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0 กองพรปวีณ์\++งานปีงบฯ 68++\z3. ITA (พี่พรีม)\OIT ข้อจัดซื้อจัดจ้าง 2568\"/>
    </mc:Choice>
  </mc:AlternateContent>
  <xr:revisionPtr revIDLastSave="0" documentId="13_ncr:1_{DA06D9D5-7F3A-40C9-8209-8F46AE472150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1" l="1"/>
  <c r="I112" i="1"/>
  <c r="I86" i="1"/>
  <c r="M76" i="1"/>
  <c r="M70" i="1"/>
  <c r="I64" i="1"/>
  <c r="I59" i="1"/>
  <c r="I34" i="1"/>
</calcChain>
</file>

<file path=xl/sharedStrings.xml><?xml version="1.0" encoding="utf-8"?>
<sst xmlns="http://schemas.openxmlformats.org/spreadsheetml/2006/main" count="1260" uniqueCount="267">
  <si>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</si>
  <si>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</si>
  <si>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</si>
  <si>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</si>
  <si>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</si>
  <si>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</si>
  <si>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</si>
  <si>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</si>
  <si>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</si>
  <si>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</si>
  <si>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</si>
  <si>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</si>
  <si>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</si>
  <si>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</si>
  <si>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</si>
  <si>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</si>
  <si>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</si>
  <si>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</si>
  <si>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</si>
  <si>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</si>
  <si>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</si>
  <si>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</si>
  <si>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</si>
  <si>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</si>
  <si>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</si>
  <si>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</si>
  <si>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</si>
  <si>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</si>
  <si>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</si>
  <si>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</si>
  <si>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</si>
  <si>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</si>
  <si>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</si>
  <si>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</si>
  <si>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</si>
  <si>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</si>
  <si>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</si>
  <si>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</si>
  <si>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</si>
  <si>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</si>
  <si>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</si>
  <si>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</si>
  <si>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</si>
  <si>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</si>
  <si>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</si>
  <si>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</si>
  <si>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</si>
  <si>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</si>
  <si>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</si>
  <si>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</si>
  <si>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</si>
  <si>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</si>
  <si>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</si>
  <si>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</si>
  <si>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</si>
  <si>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การประปานครหลวง</t>
  </si>
  <si>
    <t>หลักสี่</t>
  </si>
  <si>
    <t>กรุงเทพมหานคร</t>
  </si>
  <si>
    <t>มหาดไทย</t>
  </si>
  <si>
    <t>รัฐวิสาหกิจ</t>
  </si>
  <si>
    <t>วิธีประกาศเชิญชวนทั่วไป</t>
  </si>
  <si>
    <t>ห้างหุ้นส่วนจำกัด สามประสิทธิ์</t>
  </si>
  <si>
    <t>งานเสริมศักยภาพการสูบจ่ายน้ำในระบบท่อประธาน (ปรับปรุงท่อประธานเดิม) (สศป-ปรับปรุง) สศป-20</t>
  </si>
  <si>
    <t>วิธีคัดเลือก</t>
  </si>
  <si>
    <t>บริษัท ไทรทัน เอ็นจีเนียริ่ง แอนด์ คอนสตรัคชั่น จำกัด (มหาชน)</t>
  </si>
  <si>
    <t>งานเสริมเสถียรภาพคันคลองประปาพร้อมศึกษาและออกแบบพื้นที่ริมคลองประปาฝั่งตะวันตกตั้งแต่โรงงานผลิตน้ำมหาสวัสดิ์ขึ้นไปทางโรงสูบน้ำดิบบางเลน (จล.90/2558)</t>
  </si>
  <si>
    <t>บริษัท สระหลวงก่อสร้าง จำกัด</t>
  </si>
  <si>
    <t>งานเสริมเสถียรภาพคันคลองประปาพร้อมศึกษาและออกแบบพื้นที่ริมคลองประปาฝั่งตะวันตกตั้งแต่โรงงานผลิตน้ำมหาสวัสดิ์ขึ้นไปทางโรงสูบน้ำดิบบางเลน (จล.91/2558)</t>
  </si>
  <si>
    <t xml:space="preserve">327,400,000.00	</t>
  </si>
  <si>
    <t>บริษัท เอส เทค ซีวิล แอนด์ คอนสตรัคชั่น จำกัด</t>
  </si>
  <si>
    <t>งานรื้อย้ายท่อประปา รทป.156</t>
  </si>
  <si>
    <t>วิธีเฉพาะเจาะจง</t>
  </si>
  <si>
    <t>บริษัท ซีวิล คอนสตรัคชั่น เซอร์วิสเซส แอนด์ โปรดักส์ จำกัด</t>
  </si>
  <si>
    <t>งานรื้อย้ายท่อประปา รทป.173(R1)</t>
  </si>
  <si>
    <t>บริษัท ยูนิค เอ็นจิเนียริ่ง แอนด์ คอนสตรัคชั่น จำกัด (มหาชน)</t>
  </si>
  <si>
    <t>งานรื้อย้ายท่อประปา รทป.184(R1)</t>
  </si>
  <si>
    <t>บริษัท โชคดีวิศวภัณฑ์ จำกัด</t>
  </si>
  <si>
    <t>งานรื้อย้ายท่อประปา รทป.170</t>
  </si>
  <si>
    <t>กิจการร่วมค้า ซีเคเอสที-พีแอล</t>
  </si>
  <si>
    <t>บริษัท โอ แอนด์ แอสโซซิเอท จำกัด</t>
  </si>
  <si>
    <t>บริษัท ดี.วี.เอส. คอนสตรัคชั่น จำกัด</t>
  </si>
  <si>
    <t>งานรื้อย้ายท่อประปา รทป.195(R1)</t>
  </si>
  <si>
    <t>กิจการร่วมค้า เอ็มดับบิลซี</t>
  </si>
  <si>
    <t>บริษัท อิตาเลียนไทย ดีเวล๊อปเมนต์ จำกัด (มหาชน)</t>
  </si>
  <si>
    <t>กิจการร่วมค้า RCH</t>
  </si>
  <si>
    <t>บริษัท ยูนิค เอ็นจิเนียริ่ง แอนด์ คอนสตรัคชั่น จำกัด มหาชน</t>
  </si>
  <si>
    <t>งานรื้อย้ายท่อประปา รทป.201</t>
  </si>
  <si>
    <t>บริษัท ไออีทีแอล จำกัด</t>
  </si>
  <si>
    <t>ซื้อพร้อมติดตั้งเครื่องสูบน้ำ มอเตอร์ไฟฟ้า เครื่องปรับความเร็วรอบมอเตอร์ หมายเลข 2,3 และอุปกรณ์ที่เกี่ยวข้อง ที่โรงสูบน้ำดิบ 1 โรงงานผลิตน้ำบางเขน</t>
  </si>
  <si>
    <t>บริษัท ทีเอ็นกรุ๊ป คอร์ปอเรชั่น จำกัด</t>
  </si>
  <si>
    <t>งานรื้อย้ายท่อประปา รทป.182(R1)</t>
  </si>
  <si>
    <t>บริษัท กรีนไลท์ อินเตอร์เนชั่นแนล จำกัด</t>
  </si>
  <si>
    <t>งานรื้อย้ายท่อประปา รทป.165</t>
  </si>
  <si>
    <t>บริษัท ทิพากร จำกัด</t>
  </si>
  <si>
    <t>งานรื้อย้ายท่อประปา รทป.142(R2)</t>
  </si>
  <si>
    <t>กิจการค้าร่วม บางกอกไพบูลย์ไพพ์ - ท่อเกษตรไทย</t>
  </si>
  <si>
    <t>งานซื้อพร้อมติดตั้งตู้ Medium Voltage Switchgear 3.3 kV และตู้ไฟฟ้าแรงต่ำ พร้อมงานที่เกี่ยวข้อง โรงสูบ 8 โรงงานผลิตน้ำสามเสน 3</t>
  </si>
  <si>
    <t>บริษัท อาซีฟา จำกัด (มหาชน)</t>
  </si>
  <si>
    <t>66027280020</t>
  </si>
  <si>
    <t>งานรื้อย้ายท่อประปา รทป.178</t>
  </si>
  <si>
    <t>งานรื้อย้ายท่อประปา รทป.203</t>
  </si>
  <si>
    <t xml:space="preserve">47,740,000.00	</t>
  </si>
  <si>
    <t>ซื้อพร้อมติดตั้งเครื่องสูบน้ำ มอเตอร์ไฟฟ้า เครื่องปรับความเร็วรอบมอเตอร์ไฟฟ้า หมายเลข 11 และอุปกรณ์ที่เกี่ยวข้อง ที่โรงสูบส่งน้ำ 2 โรงงานผลิตน้ำบางเขน</t>
  </si>
  <si>
    <t>บริษัท ทีเอ็น เมตัลเวิร์ค จำกัด</t>
  </si>
  <si>
    <t>งานรื้อย้ายท่อประปา รทป.183(R1)</t>
  </si>
  <si>
    <t>บริษัท ทีเอสวี เอ็นจิเนียริ่ง (2003) จำกัด</t>
  </si>
  <si>
    <t xml:space="preserve">งานจ้างก่อสร้างวางท่อประปาและงานที่เกี่ยวข้อง ด้านลดน้ำสูญเสีย พื้นที่สำนักงานประปาสาขาพระโขนง </t>
  </si>
  <si>
    <t>บริษัท โชควิไลทรัพย์ จำกัด</t>
  </si>
  <si>
    <t>บริษัท บี เทรดดิ้ง จำกัด</t>
  </si>
  <si>
    <t xml:space="preserve"> บริษัท ดี อี ซี เอ็ม จำกัด</t>
  </si>
  <si>
    <t xml:space="preserve">บริษัท พงศ์พัช ไฮโดร จำกัด </t>
  </si>
  <si>
    <t>บริษัท บิลดิ้ง แคร์ จำกัด</t>
  </si>
  <si>
    <t>งานจ้างก่อสร้างวางท่อประปาและงานที่เกี่ยวข้อง</t>
  </si>
  <si>
    <t>บริษัท ทีม คอนซัลติ้ง เอนจิเนียริ่ง แอนด์ แมเนจเมนท์ จำกัด (มหาชน)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</si>
  <si>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พื้นที่สำนักงานประปาสาขาพญาไท</t>
  </si>
  <si>
    <t>บริษัท ภัทรสิน คอนสตรัคชั่น แอนด์ เซอร์วิส (2547) จำกัด</t>
  </si>
  <si>
    <t>งานจ้างปรับปรุงทดแทนอุปกรณ์ระบบควบคุมประตูน้ำระยะไกล (Remote Control Valve) ที่หมดสภาพการใช้งาน</t>
  </si>
  <si>
    <t>บจก. โปโค</t>
  </si>
  <si>
    <t>งานรื้อย้ายท่อประปา รทป.177(R1)</t>
  </si>
  <si>
    <t>ห้างหุ้นส่วนจำกัด ประโยชน์การโยธา</t>
  </si>
  <si>
    <t>งานรื้อย้ายท่อประปา รทป.133</t>
  </si>
  <si>
    <t xml:space="preserve">129,860,000.00	</t>
  </si>
  <si>
    <t>บริษัท เนาวรัตน์พัฒนาการ จำกัด (มหาชน)</t>
  </si>
  <si>
    <t>งานเสริมเสถียรภาพคันคลองประปาพร้อมศึกษาและออกแบบพื้นที่ริมคลองประปาฝั่งตะวันตกตั้งแต่โรงงานผลิตน้ำมหาสวัสดิ์ขึ้นไปทางโรงสูบน้ำดิบบางเลน (จล.96/2558)</t>
  </si>
  <si>
    <t>งานรื้อย้ายท่อประปา รทป.157</t>
  </si>
  <si>
    <t>บริษัท สหการวิศวกร จำกัด</t>
  </si>
  <si>
    <t>งานจ้างก่อสร้างวางท่อประปาและงานที่เกี่ยวข้องด้านลดน้ำสูญเสียบริเวณพื้นที่ สสบ. ป01-06-67</t>
  </si>
  <si>
    <t>บจ.พี.บี.85 การช่าง</t>
  </si>
  <si>
    <t>งานก่อสร้างวางท่อประปา และงานที่เกี่ยวข้องด้านลดน้ำสูญเสีย พื้นที่สำนักงานประปาสาขามีนบุรี (เลขที่ ป53-02-67)</t>
  </si>
  <si>
    <t>บจก. วงศ์เพชร ก่อสร้าง</t>
  </si>
  <si>
    <t>งานก่อสร้างวางท่อประปา และงานที่เกี่ยวข้องด้านลดน้ำสูญเสีย พื้นที่สำนักงานประปาสาขามีนบุรี (เลขที่ ป53-03-67)</t>
  </si>
  <si>
    <t>หจก. ปิยชาติ คอนสตรัคชั่น</t>
  </si>
  <si>
    <t>บริษัท ดีดีเอส. เอ็นจิเนียริ่ง จำกัด</t>
  </si>
  <si>
    <t>ห้างหุ้นส่วนจำกัด ไทยยุดาการช่าง</t>
  </si>
  <si>
    <t>งานก่อสร้างวางท่อประปาและงานที่เกี่ยวข้องด้านลดน้ำสูญเสียพื้นที่สำนักงานประปาสาขามีนบุรี (เลขที่ ป53-01-67)</t>
  </si>
  <si>
    <t>บจก. วี ที เอส การโยธา</t>
  </si>
  <si>
    <t>งานซ่อมท่อประปาแตกรั่ว และงานที่เกี่ยวข้อง บริเวณพื้นที่สำนักงานประปาสาขาลาดพร้าว สัญญาเลขที่ ซป12-02-67</t>
  </si>
  <si>
    <t xml:space="preserve">บริษัท สุทธิพร การโยธา จำกัด </t>
  </si>
  <si>
    <t>งานจ้างก่อสร้างวางท่อประปาและงานที่เกี่ยวข้องด้านลดน้ำสูญเสียบริเวณพื้นที่ สสบ. ป01-07-67</t>
  </si>
  <si>
    <t>บจ.สหไพบูลย์เทคโนโลยี</t>
  </si>
  <si>
    <t>งานจ้างก่อสร้างวางท่อประปาและงานที่เกี่ยวข้องด้านลดน้ำสูญเสียบริเวณพื้นที่ สสบ. ป01-08-67</t>
  </si>
  <si>
    <t>หจก.ไทยเจริญ คอนสตรัคชั่น (1971)</t>
  </si>
  <si>
    <t>งานจ้างก่อสร้างวางท่อประปาและงานที่เกี่ยวข้องด้านลดน้ำสูญเสียบริเวณพื้นที่ สสบ. ป01-09-67</t>
  </si>
  <si>
    <t>หจก.เฉลิมพล เอ็นจิเนียริ่ง</t>
  </si>
  <si>
    <t>ห้างหุ้นส่วนจำกัด ปิยชาติ คอนสตรัคชั่น</t>
  </si>
  <si>
    <t>บริษัท ณัฐวรรณวอเตอร์ไปป์ จำกัด</t>
  </si>
  <si>
    <t>บริษัท วงศ์เพชร ก่อสร้าง จำกัด</t>
  </si>
  <si>
    <t>หจก. กุ๊ป กุ๊ป สุทธิ</t>
  </si>
  <si>
    <t xml:space="preserve">ห้างหุ้นส่วนจำกัด ชัยอนันต์การช่าง </t>
  </si>
  <si>
    <t>งานปรับปรุงท่อจ่ายน้ำ ท่อบริการและงานที่เกี่ยวข้อง ด้านลดน้ำสูญเสีย พื้นที่สำนักงานประปาสาขาสุขสวัสดิ์ เลขที่ ป14-02-67</t>
  </si>
  <si>
    <t>บริษัท วรุตม์ เอ็นยิเนียริ่ง จำกัด</t>
  </si>
  <si>
    <t>บริษัท พี.บี.85 การช่าง จำกัด</t>
  </si>
  <si>
    <t>บจ. พี.พี. ท่อบริการ</t>
  </si>
  <si>
    <t>ห้างหุ้นส่วนจำกัด เกื้ออุไร</t>
  </si>
  <si>
    <t>บริษัท เอบีบี ออโตเมชั่น (ประเทศไทย) จำกัด</t>
  </si>
  <si>
    <t>งานก่อสร้างวางท่อประปาและงานที่เกี่ยวข้องด้านลดน้ำสูญเสีย ในพื้นที่สำนักงานประปาสาขาสุขสวัสดิ์  ป14-01-67</t>
  </si>
  <si>
    <t xml:space="preserve">บริษัท ดี อี ซี เอ็ม จำกัด </t>
  </si>
  <si>
    <t>งานก่อสร้างวางท่อจ่ายน้ำและท่อบริการ และงานที่เกี่ยวข้อง ด้านลดน้ำสูญเสีย พื้นที่ สสต.</t>
  </si>
  <si>
    <t>ห้างหุ้นส่วนจำกัด สุริยภัณฑ์ การช่าง</t>
  </si>
  <si>
    <t>งานก่อสร้างวางท่อประปาและงานที่เกี่ยวข้อง ด้านลดน้ำสูญเสีย พื้นที่สำนักงานประปาสาขาประชาชื่น สัญญาเลขที่ ป15-01-67</t>
  </si>
  <si>
    <t>บจก. พี.บี.85 การช่าง</t>
  </si>
  <si>
    <t>จ้างก่อสร้างงานวางท่อประปาและงานที่เกี่ยวข้อง ด้านลดน้ำสูญเสีย ชุดที่ 5/2567 พื้นที่สำนักงานประปาสาขาสมุทรปราการ เลขที่ ป17-05-67</t>
  </si>
  <si>
    <t>ห้างหุ้นส่วนจำกัด ชัยอนันต์การช่าง</t>
  </si>
  <si>
    <t>งานก่อสร้างวางท่อจ่ายน้ำและท่อบริการ และงานที่เกี่ยวข้อง ด้านลดน้ำสูญเสีย พื้นที่สำนักงานประปาสาขาตากสิน</t>
  </si>
  <si>
    <t xml:space="preserve">งานก่อสร้างวางท่อประปาและงานที่เกี่ยวข้องด้านลดน้ำสูญเสียในพื้นที่สำนักงานประปาสาขาสุขสวัสดิ์  ป14-10-67    </t>
  </si>
  <si>
    <t>บริษัท บุญพิศลย์การช่าง จำกัด</t>
  </si>
  <si>
    <t>งานก่อสร้างวางท่อประปาและงานที่เกี่ยวข้อง ด้านลดน้ำสูญเสีย ในพื้นที่สำนักงานประปาสาขาสุขสวัสดิ์ เลขที่ ป14-11-67</t>
  </si>
  <si>
    <t xml:space="preserve">	บริษัท วอเตอร์ คอนเซ็ปต์ จำกัด</t>
  </si>
  <si>
    <t>จ้าง Overhaul เครื่องปรับความเร็วรอบมอเตอร์ไฟฟ้า หมายเลข 13-15 ที่สถานีสูบส่งน้ำ 3 โรงงานผลิตน้ำบางเขน</t>
  </si>
  <si>
    <t>บ. เอบีบี ออโตเมชั่น (ประเทศไทย) จำกัด</t>
  </si>
  <si>
    <t>ห้างหุ้นส่วนจำกัด อิทธิสิทธิ์</t>
  </si>
  <si>
    <t xml:space="preserve">	66109111428</t>
  </si>
  <si>
    <t>งานก่อสร้างวางท่อประปาและงานที่เกี่ยวข้อง ด้านลดน้ำสูญเสีย พื้นที่สำนักงานประปาสาขาประชาชื่น บริเวณ ซอยม่วงมณี 1 และ 2 ถนนช่างอากาศอุทิศ และ ซอยโกสุมรวมใจ 35, 37 ถนนโกสุมรวมใจ สัญญาเลขที่ ป15-02-67</t>
  </si>
  <si>
    <t>บจก. โชควิไลทรัพย์</t>
  </si>
  <si>
    <t>งานก่อสร้างวางท่อจ่ายน้ำและท่อบริการ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พื้นที่สำนักงานประปาสาขาตากสิน</t>
  </si>
  <si>
    <t>บริษัท พี.พี. ท่อบริการ จำกัด</t>
  </si>
  <si>
    <t>งานก่อสร้างวางท่อจ่ายน้ำและท่อบริการ และงานที่เกี่ยวข้องด้านปรับปรุงกำลังน้ำ พื้นที่สำนักงานประปาสาขาตากสิน</t>
  </si>
  <si>
    <t>บริษัท ไทคูนวณิชย์ จำกัด</t>
  </si>
  <si>
    <t>งานก่อสร้างวางท่อจ่ายน้ำและท่อบริการ และงานที่เกี่ยวข้องด้านลดน้ำสูญเสีย พื้นที่ สสต.</t>
  </si>
  <si>
    <t>ซื้อพร้อมติดตั้งระบบอัตโนมัติ (PLC) โรงสูบส่งน้ำ 2 โรงงานผลิตน้ำบางเขน จำนวน 1 งาน</t>
  </si>
  <si>
    <t>บริษัท อินซิส เทคโนโลยี จำกัด</t>
  </si>
  <si>
    <t>งานก่อสร้างวางท่อประปาและงานที่เกี่ยวข้อง ด้านลดน้ำสูญเสีย พื้นที่สำนักงานประปาสาขาแม้นศรีเลขที่ ป06-01-67</t>
  </si>
  <si>
    <t>งานก่อสร้างวางท่อประปาและงานที่เกี่ยวข้อง ด้านลดน้ำสูญเสีย พื้นที่สำนักงานประปาสาขาแม้นศรี เลขที่ ป06-02-67</t>
  </si>
  <si>
    <t>บจ. พี.บี.85 การช่าง</t>
  </si>
  <si>
    <t>หุ้นส่วนจำกัด ดิลกพัฒนา เอนจิเนียริ่ง</t>
  </si>
  <si>
    <t>บริษัท บุญพิศลย์การช่าง จำกัด </t>
  </si>
  <si>
    <t xml:space="preserve">บริษัท ไทคูนวณิชย์ จำกัด </t>
  </si>
  <si>
    <t>บริษัท เจริญพาณิชย์การช่าง จำกัด </t>
  </si>
  <si>
    <t>อยู่ระหว่างระยะสัญญา</t>
  </si>
  <si>
    <t>งานก่อสร้างวางท่อประปาและงานที่เกียวข้อง ด้านลดน้ำสูญเสีย ในพื้นที่สำนักงานประปาสาขาสุขสวัสดิ์  ป14-09-67</t>
  </si>
  <si>
    <t>บริษัท เกตุทรัพย์สมบูรณ์ จำกัด</t>
  </si>
  <si>
    <t>รายได้ กปน.</t>
  </si>
  <si>
    <t>กลุ่มบริษัท อินเตอร์เนชั่นแนล เอ็นจิเนียริ่ง คอนซัลแต้นส์ จำกัด</t>
  </si>
  <si>
    <t xml:space="preserve">งานจ้างก่อสร้างงานซ่อมท่อประปาแตกรั่ว พร้อมงานที่เกี่ยวข้อง พื้นที่สำนักงานประปาสาขาสมุทรปราการ (โซน 08 ถึง โซน 11) เลขที่ ซป17-02-67 </t>
  </si>
  <si>
    <t>งานจ้างก่อสร้าง พร้อมงานที่เกี่ยวข้อง พื้นที่สำนักงานประปาสาขาสมุทรปราการ (โซน 02 ถึงโซน 07 ยกเว้น 06) เลขที่ ซป17-01-67</t>
  </si>
  <si>
    <t>โครงการปรับปรุงระบบส่งน้ำดิบเพื่อเสริมเสถียรภาพและป้องกันน้ำท่วมเป็นการถาวร ปสป-01(R2)</t>
  </si>
  <si>
    <t>งานปรับปรุงระบบส่งน้ำดิบเพื่อเสริมเสถียรภาพและป้องกันน้ำท่วมเป็นการถาวรของกปน. รทป.199(ส)</t>
  </si>
  <si>
    <t>งานปรับปรุงระบบส่งน้ำดิบเพื่อเสริมเสถียรภาพและป้องกันน้ำท่วมเป็นการถาวรของกปน. รทป.200(ส)</t>
  </si>
  <si>
    <t>งานปรับปรุงระบบส่งน้ำดิบเพื่อเสริมเสถียรภาพและป้องกันน้ำท่วมเป็นการถาวรของกปน. ปสป-05</t>
  </si>
  <si>
    <t>งานโครงการปรับปรุงระบบส่งน้ำดิบเพื่อเสริมเสถียรภาพและป้องกันน้ำท่วมเป็นการถาวร ปสป-02</t>
  </si>
  <si>
    <t>งานปรับปรุงระบบส่งน้ำดิบเพื่อเสริมเสถียรภาพและป้องกันน้ำท่วมเป็นการถาวรของ กปน. ปสป-08</t>
  </si>
  <si>
    <t>จ้างก่อสร้างงานวางท่อประปาและงานที่เกี่ยวข้อง ด้านลดน้ำสูญเสีย ชุดที่ 2/2567 พื้นที่สำนักงานประปาสาขาสมุทรปราการ เลขที่ ป17-02-67</t>
  </si>
  <si>
    <t>จ้างก่อสร้างงานวางท่อประปาและงานที่เกี่ยวข้อง ด้านลดน้ำสูญเสีย ชุดที่ 4/2567 พื้นที่สำนักงานประปาสาขาสมุทรปราการ เลขที่ ป17-04-67</t>
  </si>
  <si>
    <t>จ้างก่อสร้างงานวางท่อประปาและงานที่เกี่ยวข้อง ด้านลดน้ำสูญเสีย ชุดที่ 3/2567 พื้นที่สำนักงานประปาสาขาสมุทรปราการ เลขที่ ป17-03-67</t>
  </si>
  <si>
    <t>งานก่อสร้างวางท่อจ่ายน้ำ และท่อบริการด้านลดน้ำสูญเสีย และงานที่เกี่ยวข้อง สัญญา ป11-01-67</t>
  </si>
  <si>
    <t>งานก่อสร้างวางท่อจ่ายน้ำ และท่อบริการด้านลดน้ำสูญเสีย และงานที่เกี่ยวข้อง สัญญา ป11-02-67</t>
  </si>
  <si>
    <t>งานเสริมศักยภาพการสูบจ่ายน้ำในระบบท่อประธาน (งานปรับปรุงท่อประธานเดิม) สศป-26</t>
  </si>
  <si>
    <t>งานเสริมศักยภาพการสูบจ่ายน้ำในระบบท่อประธาน (งานปรับปรุงท่อประธานเดิม) สศป-28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</si>
  <si>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พื้นที่สำนักงานประปาสาขาสุขุมวิท เลขที่ ป07-01-67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</si>
  <si>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พื้นที่สำนักงานประปาสาขาสุขุมวิท เลขที่ ป07-02-67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</si>
  <si>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พื้นที่สำนักงานประปาสาขาสุขุมวิท เลขที่ ป07-03-67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</si>
  <si>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พื้นที่สำนักงานประปาสาขาสุขุมวิท เลขที่ ป07-04-67</t>
  </si>
  <si>
    <t>งานเสริมศักยภาพการสูบจ่ายน้ำในระบบท่อประธาน (งานปรับปรุงท่อประธานเดิม) สศป-31(R1)</t>
  </si>
  <si>
    <t>งานจ้างก่อสร้างวางท่อประปาและงานที่เกี่ยวข้องด้านลดน้ำสูญเสียบริเวณพื้นที่ สสบ. ไม่ระบุเส้นทาง (Open end) ป01-10-67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</si>
  <si>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พื้นที่สำนักงานประปาสาขาบางเขน สัญญาเลขที่ ป16-01-67</t>
  </si>
  <si>
    <t>งานจ้างก่อสร้างวางท่อประปาและงานที่เกี่ยวข้องด้านลดน้ำสูญเสีย พื้นที่งานประปาสาขาบางเขน สัญญาเลขที่ ป16-02-67</t>
  </si>
  <si>
    <t>งานก่อสร้างวางท่อจ่ายน้ำ และท่อบริการด้านลดน้ำสูญเสีย และงานที่เกี่ยวข้อง สัญญา ป11-08-67</t>
  </si>
  <si>
    <t>งานก่อสร้างวางท่อจ่ายน้ำ และท่อบริการด้านลดน้ำสูญเสีย และงานที่เกี่ยวข้อง สัญญา ป11-12-67</t>
  </si>
  <si>
    <t>งานก่อสร้างวางท่อจ่ายน้ำ และท่อบริการด้านลดน้ำสูญเสีย และงานที่เกี่ยวข้อง สัญญา ป11-15-67</t>
  </si>
  <si>
    <t>งานจ้าง Overhaul เครื่องปรับความเร็วรอบมอเตอร์ไฟฟ้า หมายเลข 13-15 ที่สถานีสูบส่งน้ำ 3 โรงงานผลิตน้ำบางเขน</t>
  </si>
  <si>
    <t>งานจ้าง Overhaul เครื่องปรับความเร็วรอบมอเตอร์ไฟฟ้า หมายเลข 1-3 ที่สถานีสูบจ่ายน้ำ 1 โรงงานผลิตน้ำบางเขน</t>
  </si>
  <si>
    <t>งานรื้อย้ายท่อประปา รทป.158</t>
  </si>
  <si>
    <t xml:space="preserve">23,600,000.00	</t>
  </si>
  <si>
    <t>กิจการร่วมค้า เอสเอ็น</t>
  </si>
  <si>
    <t>งานก่อสร้างวางท่อประปาและงานที่เกี่ยวข้อง ด้านลดน้ำสูญเสียในพื้นที่สำนักงานประปาสาขาสุขสวัสดิ์ เลขที่ ป14-12-67</t>
  </si>
  <si>
    <t>งานก่อสร้างวางท่อประปา และงานที่เกี่ยวข้อง ด้านปรับปรุงกำลังน้ำ บริเวณซอยเพ็ชรเจริญอพาร์ทเม้นท์ ถนนรัชดา-รามอินทรา, ซอยรามอินทรา 91/1 ถนนรามอินทรา, ซอยนาคนิวาส 21 (ทองเกษร) ถนนนาคนิวาส, ซอยรามอินทรา 81 ถนนรามอินทรา และซอยรามอินทรา 75 (สันติสุข) ถนนรามอินทรา จำนวน 5 เส้นทาง
สัญญาเลขที่ ป12-04-67</t>
  </si>
  <si>
    <t>บริษัท พี.พีค.ไทยเอ็นจิเนียริ่ง จำกัด</t>
  </si>
  <si>
    <t>โครงการปรับปรุงระบบท่อประปาเพื่อเสถียรภาพของระบบจ่ายน้ำ ปทส-02</t>
  </si>
  <si>
    <t>งานก่อสร้างวางท่อประปาและงานที่เกี่ยวข้อง ด้านลดน้ำสูญเสีย บริเวณซอยประชาราษฎร์สาย 1 ซอย 7 (หมู่บ้านเอิบสมบัติ) ถนนประชาราษฎร์ สาย 1, ซอยแจ้งวัฒนะ 10 แยก 2-1,3,5 และ ม.หลักสี่วิลล่า ถนนแจ้งวัฒนะ, ประชาราษฎร์ สาย 1 ซอย 1 ถนนประชาราษฎร์สาย 1, หมู่บ้านปิ่นเจริญ 4 ถนนนาวงประชาพัฒนา และ ซอยประชาชื่น 40 ถนนประชาชื่น พื้นที่สำนักงานประปาสาขาประชาชื่น สัญญาเลขที่ ป15-03-67</t>
  </si>
  <si>
    <t xml:space="preserve"> หจก. สายทิพย์ ยูทิลิตี้</t>
  </si>
  <si>
    <t>หจก.  วินิจ กฤกษณา ก่อสร้าง</t>
  </si>
  <si>
    <t>จ้างงานซ่อมท่อประปาแตกรั่ว พร้อมงานที่เกี่ยวข้องในพื้นที่ สสบท. สัญญาเลขที่ ซป54-02-67</t>
  </si>
  <si>
    <t>บริษัท เค.แอล.แอล-65 จำกัด</t>
  </si>
  <si>
    <t>งานเสริมสร้างศักยภาพการสูบจ่ายน้ำในระบบท่อประธาน(งานปรับปรุงท่อประธานใหม่) สศป-34</t>
  </si>
  <si>
    <t>กลุ่มบริษัท บริษัท ปัญญา คอนซัลแตนท์ จำกัด และบริษัท จีโอเทค พิลลาร์ จำกัด</t>
  </si>
  <si>
    <t>งานก่อสร้างวางท่อประปาและงานที่เกี่ยวข้อง ด้านลดน้ำสูญเสีย บริเวณซอยโครงการ เอ.อี.ซี. ซอยสหการประมูล ถนนประชาอุทิศ, ซอยลาดพร้าว 122 แยก 1, 3, 5, 7, 9, 11 และซอยลาดพร้าว 124 (ฝั่งขวา) ถนนลาดพร้าว และซอยบ้านพักแพทย์คลินิคศูนย์แพทย์ซอยจำเนียรเสริม ถนนประชาอุทิศ จำนวน 3 เส้นทาง สัญญาเลขที่ ป12-03-67</t>
  </si>
  <si>
    <t>งานจ้างก่อสร้างวางท่อประปาและงานที่เกี่ยวข้อง ด้านลดน้ำสูญเสีย บริเวณซอยนวลจันทร์ 20 (หมู่บ้านจิตรา) ถนนนวลจันทร์, ซอยนวลจันทร์ 34 ถนนนวลจันทร์, ซอยนวลจันทร์ 14 ถนนนวลจันทร์ และซอยนวลจันทร์ 22 แยก 2 ถนนนวลจันทร์ จำนวน 4 เส้นทาง สัญญาเลขที่ ป12-02-67</t>
  </si>
  <si>
    <t xml:space="preserve">บริษัท วงศ์เพชร ก่อสร้าง จำกัด </t>
  </si>
  <si>
    <t>งานซ่อมท่อประปาแตกรั่ว และงานที่เกี่ยวข้อง พื้นที่สำนักงานประปาสาขาพญาไท</t>
  </si>
  <si>
    <t>บริษัท พงศ์พัช ไฮโดร จำกัด</t>
  </si>
  <si>
    <t>งานจ้างก่อสร้างววางท่อประปาและงานที่เกี่ยวข้องด้านลดน้ำสูญเสีย พื้นที่สำนักงานประปาสาขาทุ่งมหาเมฆ สัญญาเลขที่ ป05-02-67</t>
  </si>
  <si>
    <t>บจก.สุทธิพร การโยธา</t>
  </si>
  <si>
    <t>งานจ้างก่อสร้างววางท่อประปาและงานที่เกี่ยวข้องด้านลดน้ำสูญเสีย พื้นที่สำนักงานประปาสาขาทุ่งมหาเมฆ สัญญาเลขที่ ป05-01-67</t>
  </si>
  <si>
    <t>บจก.โอสิริแอนด์ซันส์</t>
  </si>
  <si>
    <t>งานเสริมศักยภาพการสูบจ่ายน้ำในระบบท่อประธาน (ปรับปรุงท่อประธานเดิม) (สศป-ปรับปรุง) สศป-33</t>
  </si>
  <si>
    <t>กลุ่มที่ปรึกษา บริษัท ธารา คอนซัลแตนท์ จำกัด และบริษัท เอส เอ็น ที คอนซัสแตนท์ จำกัด</t>
  </si>
  <si>
    <t>งานปรับปรุงอาคารเพื่อจัดทำพิพิธภัณฑ์แห่งการเรียนรู้</t>
  </si>
  <si>
    <t>บริษัท แมคทริค จก.</t>
  </si>
  <si>
    <t>65067626132</t>
  </si>
  <si>
    <t>งานจ้างซ่อมท่อประปาแตกรั่ว พร้อมงานที่เกี่ยวข้อง</t>
  </si>
  <si>
    <t>ซื้อพร้อมติดตั้งหม้อแปลงไฟฟ้าพร้อมอุปกรณ์ประกอบ ที่สถานีไฟฟ้าย่อย 1A โรงงานผลิตน้ำมหาสวัสดิ์</t>
  </si>
  <si>
    <t>บริษัท เอ็นจิเนียริ่ง ไซน์ จำกัด</t>
  </si>
  <si>
    <t>งานก่อสร้างวางท่อประปาและงานที่เกี่ยวข้องสำหรับงานปรับปรุง</t>
  </si>
  <si>
    <t>งานซ่อมท่อประปาแตกรั่ว พร้อมงานที่เกี่ยวข้องในพื้นที่ สสต.</t>
  </si>
  <si>
    <t xml:space="preserve">ห้างหุ้นส่วนจำกัด เค.ที. เมนเดอร์ </t>
  </si>
  <si>
    <t>บริษัท โอสิริแอนด์ซันส์ จำกัด</t>
  </si>
  <si>
    <t>งานก่อสร้างวางท่อจ่ายน้ำและท่อบริการ และงานที่เกี่ยวข้อง ด้านปรับปรุงกำลังน้ำ พื้นที่สำนักงานประปาสาขาตากสิน</t>
  </si>
  <si>
    <t>งานซ่อมท่อประปาแตกรั่ว พร้อมงานที่เกี่ยวข้องในพื้นที่สำนักงานประปาสาขาตากสิน</t>
  </si>
  <si>
    <t>สิ้นสุดระยะสัญญา</t>
  </si>
  <si>
    <t>จ้างก่อสร้างวางท่อประปาและงานที่เกี่ยวข้อง (งานปรับปรุงลดน้ำสูญเสีย) จำนวน 3 เส้นทาง พื้นที่สำนักงานประปาสาขาบางบัวทอง สัญญาเลขที่ ป54-04-67</t>
  </si>
  <si>
    <t>จ้างค่าก่อสร้างวางท่อประปาและงานที่เกี่ยวข้อง (งานปรับปรุงลดน้ำสูญเสีย) จำนวน 4 เส้นทาง พื้นที่สำนักงานประปาสาขาบางบัวทอง สัญญาเลขที่ ป54-02-67</t>
  </si>
  <si>
    <t>งานก่อสร้างวางท่อประปาและงานที่เกี่ยวข้องด้านลดน้ำสูญเสีย พื้นที่ สำนักงานประปาสาขาบางเขน สัญญาเลขที่ ป16-03-67</t>
  </si>
  <si>
    <t>งานก่อสร้างวางท่อประปาและงานที่เกี่ยวข้องด้านลดน้ำสูญเสีย พื้นที่ สำนักงานประปาสาขาบางเขน สัญญาเลขที่ ป16-04-67</t>
  </si>
  <si>
    <t>งานก่อสร้างวางท่อประปาและงานที่เกี่ยวข้องด้านลดน้ำสูญเสีย พื้นที่ สำนักงานประปาสาขาบางเขน สัญญาเลขที่ ป16-05-67</t>
  </si>
  <si>
    <t>งานก่อสร้างวางท่อประปาและงานที่เกี่ยวข้อง</t>
  </si>
  <si>
    <t>งานก่อสร้างวางท่อประปาและงานที่เกี่ยวข้องด้านปรับปรุงกำลังน้ำ พื้นที่สำนักงานประปาสาขาบางเขน สัญญาเลขที่ ปป16-01-67</t>
  </si>
  <si>
    <t>งานวางท่อเพื่อลดน้ำสูญเสียและงานที่เกี่ยวข้องร่วมหน่วยงานภายนอก บริเวณถนนอิสรภาพ ช่วงจากถนนสุทธาวาส  ถึงคลองบางกอกใหญ่ ป01-13-67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</si>
</sst>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_-;\-* #,##0.00_-;_-* &quot;-&quot;??_-;_-@"/>
    <numFmt numFmtId="188" formatCode="_-* #,##0_-;\-* #,##0_-;_-* &quot;-&quot;??_-;_-@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0"/>
      <color rgb="FF000000"/>
      <name val="Arial"/>
      <family val="2"/>
    </font>
    <font>
      <sz val="16"/>
      <name val="TH SarabunPSK"/>
      <family val="2"/>
      <charset val="22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  <charset val="222"/>
    </font>
    <font>
      <sz val="10"/>
      <name val="Arial"/>
      <family val="2"/>
    </font>
    <font>
      <sz val="16"/>
      <color rgb="FF000000"/>
      <name val="TH SarabunPSK"/>
      <family val="2"/>
      <charset val="222"/>
    </font>
    <font>
      <sz val="11"/>
      <color theme="1"/>
      <name val="Tahoma"/>
      <family val="2"/>
      <scheme val="minor"/>
    </font>
    <font>
      <sz val="16"/>
      <color indexed="8"/>
      <name val="TH SarabunPSK"/>
      <family val="2"/>
      <charset val="222"/>
    </font>
    <font>
      <sz val="10"/>
      <name val="Arial"/>
      <family val="2"/>
      <charset val="222"/>
    </font>
    <font>
      <sz val="16"/>
      <color rgb="FF212529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43" fontId="13" fillId="0" borderId="0" applyFont="0" applyFill="0" applyBorder="0" applyAlignment="0" applyProtection="0"/>
    <xf numFmtId="43" fontId="13" fillId="0" borderId="0" applyFill="0" applyBorder="0" applyAlignment="0" applyProtection="0"/>
    <xf numFmtId="0" fontId="15" fillId="0" borderId="0"/>
    <xf numFmtId="0" fontId="17" fillId="0" borderId="0"/>
    <xf numFmtId="43" fontId="13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43" fontId="8" fillId="0" borderId="1" xfId="1" applyFont="1" applyFill="1" applyBorder="1" applyAlignment="1" applyProtection="1">
      <alignment horizontal="right" vertical="top"/>
      <protection locked="0"/>
    </xf>
    <xf numFmtId="43" fontId="8" fillId="0" borderId="1" xfId="1" applyFont="1" applyBorder="1" applyAlignment="1" applyProtection="1">
      <alignment horizontal="right" vertical="top"/>
      <protection locked="0"/>
    </xf>
    <xf numFmtId="4" fontId="8" fillId="0" borderId="1" xfId="0" applyNumberFormat="1" applyFont="1" applyBorder="1" applyAlignment="1" applyProtection="1">
      <alignment horizontal="center" vertical="top"/>
      <protection locked="0"/>
    </xf>
    <xf numFmtId="43" fontId="8" fillId="0" borderId="1" xfId="1" applyFont="1" applyBorder="1" applyAlignment="1" applyProtection="1">
      <alignment horizontal="right" vertical="top" wrapText="1"/>
      <protection locked="0"/>
    </xf>
    <xf numFmtId="0" fontId="8" fillId="0" borderId="1" xfId="3" applyFont="1" applyBorder="1" applyAlignment="1" applyProtection="1">
      <alignment horizontal="center" vertical="top" wrapText="1"/>
      <protection locked="0"/>
    </xf>
    <xf numFmtId="43" fontId="8" fillId="0" borderId="1" xfId="1" applyFont="1" applyFill="1" applyBorder="1" applyAlignment="1" applyProtection="1">
      <alignment horizontal="right" vertical="top" wrapText="1"/>
      <protection locked="0"/>
    </xf>
    <xf numFmtId="4" fontId="10" fillId="0" borderId="1" xfId="3" applyNumberFormat="1" applyFont="1" applyBorder="1" applyAlignment="1" applyProtection="1">
      <alignment horizontal="right" vertical="top" wrapText="1"/>
      <protection locked="0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2" applyFont="1" applyBorder="1" applyAlignment="1" applyProtection="1">
      <alignment horizontal="center" vertical="top"/>
      <protection locked="0"/>
    </xf>
    <xf numFmtId="43" fontId="10" fillId="0" borderId="1" xfId="1" applyFont="1" applyFill="1" applyBorder="1" applyAlignment="1" applyProtection="1">
      <alignment horizontal="right" vertical="top" wrapText="1"/>
      <protection locked="0"/>
    </xf>
    <xf numFmtId="43" fontId="10" fillId="0" borderId="1" xfId="1" applyFont="1" applyFill="1" applyBorder="1" applyAlignment="1" applyProtection="1">
      <alignment horizontal="right" vertical="top"/>
      <protection locked="0"/>
    </xf>
    <xf numFmtId="43" fontId="14" fillId="0" borderId="1" xfId="5" applyFont="1" applyFill="1" applyBorder="1" applyAlignment="1" applyProtection="1">
      <alignment horizontal="center" vertical="top"/>
      <protection locked="0"/>
    </xf>
    <xf numFmtId="4" fontId="10" fillId="0" borderId="1" xfId="0" applyNumberFormat="1" applyFont="1" applyBorder="1" applyAlignment="1" applyProtection="1">
      <alignment horizontal="right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43" fontId="10" fillId="0" borderId="1" xfId="5" applyFont="1" applyFill="1" applyBorder="1" applyAlignment="1" applyProtection="1">
      <alignment horizontal="center" vertical="top"/>
      <protection locked="0"/>
    </xf>
    <xf numFmtId="43" fontId="8" fillId="0" borderId="1" xfId="0" applyNumberFormat="1" applyFont="1" applyBorder="1" applyAlignment="1" applyProtection="1">
      <alignment horizontal="right" vertical="top"/>
      <protection locked="0"/>
    </xf>
    <xf numFmtId="43" fontId="10" fillId="0" borderId="1" xfId="6" applyFont="1" applyFill="1" applyBorder="1" applyAlignment="1" applyProtection="1">
      <alignment horizontal="right" vertical="top"/>
      <protection locked="0"/>
    </xf>
    <xf numFmtId="4" fontId="8" fillId="0" borderId="1" xfId="0" applyNumberFormat="1" applyFont="1" applyBorder="1" applyAlignment="1" applyProtection="1">
      <alignment horizontal="right" vertical="top"/>
      <protection locked="0"/>
    </xf>
    <xf numFmtId="187" fontId="8" fillId="0" borderId="1" xfId="0" applyNumberFormat="1" applyFont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87" fontId="8" fillId="0" borderId="1" xfId="0" applyNumberFormat="1" applyFont="1" applyBorder="1" applyAlignment="1" applyProtection="1">
      <alignment horizontal="center" vertical="top"/>
      <protection locked="0"/>
    </xf>
    <xf numFmtId="43" fontId="10" fillId="0" borderId="1" xfId="5" applyFont="1" applyFill="1" applyBorder="1" applyAlignment="1" applyProtection="1">
      <alignment horizontal="right" vertical="top"/>
      <protection locked="0"/>
    </xf>
    <xf numFmtId="43" fontId="14" fillId="0" borderId="1" xfId="1" applyFont="1" applyFill="1" applyBorder="1" applyAlignment="1" applyProtection="1">
      <alignment horizontal="right" vertical="top"/>
      <protection locked="0"/>
    </xf>
    <xf numFmtId="43" fontId="14" fillId="0" borderId="1" xfId="5" applyFont="1" applyFill="1" applyBorder="1" applyAlignment="1" applyProtection="1">
      <alignment horizontal="right" vertical="top"/>
      <protection locked="0"/>
    </xf>
    <xf numFmtId="4" fontId="8" fillId="0" borderId="1" xfId="3" applyNumberFormat="1" applyFont="1" applyBorder="1" applyAlignment="1" applyProtection="1">
      <alignment horizontal="right" vertical="top" wrapText="1"/>
      <protection locked="0"/>
    </xf>
    <xf numFmtId="43" fontId="10" fillId="0" borderId="1" xfId="0" applyNumberFormat="1" applyFont="1" applyBorder="1" applyAlignment="1" applyProtection="1">
      <alignment horizontal="right" vertical="top"/>
      <protection locked="0"/>
    </xf>
    <xf numFmtId="43" fontId="10" fillId="0" borderId="1" xfId="9" applyFont="1" applyFill="1" applyBorder="1" applyAlignment="1" applyProtection="1">
      <alignment horizontal="right" vertical="top"/>
      <protection locked="0"/>
    </xf>
    <xf numFmtId="43" fontId="16" fillId="0" borderId="1" xfId="1" applyFont="1" applyFill="1" applyBorder="1" applyAlignment="1" applyProtection="1">
      <alignment horizontal="right" vertical="top" wrapText="1" shrinkToFit="1"/>
      <protection locked="0"/>
    </xf>
    <xf numFmtId="43" fontId="10" fillId="0" borderId="1" xfId="9" applyFont="1" applyFill="1" applyBorder="1" applyAlignment="1" applyProtection="1">
      <alignment horizontal="center" vertical="top"/>
      <protection locked="0"/>
    </xf>
    <xf numFmtId="43" fontId="14" fillId="0" borderId="1" xfId="1" applyFont="1" applyFill="1" applyBorder="1" applyAlignment="1" applyProtection="1">
      <alignment horizontal="right" vertical="top" wrapText="1" shrinkToFi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4" fontId="10" fillId="0" borderId="1" xfId="7" applyNumberFormat="1" applyFont="1" applyBorder="1" applyAlignment="1" applyProtection="1">
      <alignment horizontal="right" vertical="top" wrapText="1"/>
      <protection locked="0"/>
    </xf>
    <xf numFmtId="43" fontId="14" fillId="0" borderId="1" xfId="5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 applyProtection="1">
      <alignment horizontal="center" vertical="top"/>
      <protection locked="0"/>
    </xf>
    <xf numFmtId="43" fontId="8" fillId="0" borderId="1" xfId="0" applyNumberFormat="1" applyFont="1" applyBorder="1" applyAlignment="1" applyProtection="1">
      <alignment horizontal="center" vertical="top"/>
      <protection locked="0"/>
    </xf>
    <xf numFmtId="43" fontId="16" fillId="0" borderId="1" xfId="5" applyFont="1" applyFill="1" applyBorder="1" applyAlignment="1" applyProtection="1">
      <alignment horizontal="right" vertical="top" wrapText="1" shrinkToFit="1"/>
      <protection locked="0"/>
    </xf>
    <xf numFmtId="0" fontId="8" fillId="0" borderId="1" xfId="3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1" xfId="3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49" fontId="10" fillId="0" borderId="1" xfId="0" applyNumberFormat="1" applyFont="1" applyBorder="1" applyAlignment="1" applyProtection="1">
      <alignment horizontal="left" vertical="top"/>
      <protection locked="0"/>
    </xf>
    <xf numFmtId="0" fontId="10" fillId="0" borderId="1" xfId="2" applyFont="1" applyBorder="1" applyAlignment="1" applyProtection="1">
      <alignment horizontal="left" vertical="top"/>
      <protection locked="0"/>
    </xf>
    <xf numFmtId="0" fontId="10" fillId="0" borderId="1" xfId="2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10" fillId="0" borderId="1" xfId="7" applyFont="1" applyBorder="1" applyAlignment="1" applyProtection="1">
      <alignment horizontal="left" vertical="top" wrapText="1"/>
      <protection locked="0"/>
    </xf>
    <xf numFmtId="0" fontId="10" fillId="0" borderId="1" xfId="7" applyFont="1" applyBorder="1" applyAlignment="1" applyProtection="1">
      <alignment horizontal="left" vertical="top"/>
      <protection locked="0"/>
    </xf>
    <xf numFmtId="0" fontId="16" fillId="0" borderId="1" xfId="0" applyFont="1" applyBorder="1" applyAlignment="1" applyProtection="1">
      <alignment horizontal="left" vertical="top" wrapText="1" shrinkToFit="1"/>
      <protection locked="0"/>
    </xf>
    <xf numFmtId="0" fontId="8" fillId="0" borderId="1" xfId="8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left" vertical="top"/>
      <protection locked="0"/>
    </xf>
    <xf numFmtId="1" fontId="10" fillId="0" borderId="1" xfId="2" applyNumberFormat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4" fontId="8" fillId="0" borderId="1" xfId="0" applyNumberFormat="1" applyFont="1" applyBorder="1" applyAlignment="1" applyProtection="1">
      <alignment horizontal="left" vertical="top" wrapText="1"/>
      <protection locked="0"/>
    </xf>
    <xf numFmtId="43" fontId="10" fillId="0" borderId="1" xfId="5" applyFont="1" applyFill="1" applyBorder="1" applyAlignment="1" applyProtection="1">
      <alignment horizontal="left" vertical="top" wrapText="1"/>
      <protection locked="0"/>
    </xf>
    <xf numFmtId="4" fontId="10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43" fontId="8" fillId="0" borderId="1" xfId="1" applyFont="1" applyFill="1" applyBorder="1" applyAlignment="1">
      <alignment horizontal="right" vertical="top"/>
    </xf>
    <xf numFmtId="0" fontId="10" fillId="0" borderId="1" xfId="2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3" fontId="8" fillId="0" borderId="1" xfId="1" applyFont="1" applyFill="1" applyBorder="1" applyAlignment="1">
      <alignment horizontal="right" vertical="top" wrapText="1"/>
    </xf>
    <xf numFmtId="0" fontId="8" fillId="0" borderId="1" xfId="3" applyFont="1" applyBorder="1" applyAlignment="1">
      <alignment horizontal="left" vertical="top" wrapText="1"/>
    </xf>
    <xf numFmtId="4" fontId="1" fillId="0" borderId="1" xfId="1" applyNumberFormat="1" applyFont="1" applyFill="1" applyBorder="1" applyAlignment="1" applyProtection="1">
      <alignment horizontal="right" vertical="top"/>
      <protection locked="0"/>
    </xf>
    <xf numFmtId="4" fontId="1" fillId="0" borderId="1" xfId="1" applyNumberFormat="1" applyFont="1" applyBorder="1" applyAlignment="1" applyProtection="1">
      <alignment horizontal="right" vertical="top"/>
      <protection locked="0"/>
    </xf>
    <xf numFmtId="0" fontId="1" fillId="0" borderId="1" xfId="2" applyFont="1" applyBorder="1" applyAlignment="1" applyProtection="1">
      <alignment horizontal="left" vertical="top" wrapText="1"/>
      <protection locked="0"/>
    </xf>
    <xf numFmtId="4" fontId="1" fillId="0" borderId="1" xfId="1" applyNumberFormat="1" applyFont="1" applyFill="1" applyBorder="1" applyAlignment="1" applyProtection="1">
      <alignment horizontal="right" vertical="top" wrapText="1"/>
      <protection locked="0"/>
    </xf>
    <xf numFmtId="0" fontId="1" fillId="0" borderId="1" xfId="7" applyFont="1" applyBorder="1" applyAlignment="1" applyProtection="1">
      <alignment horizontal="left" vertical="top" wrapText="1"/>
      <protection locked="0"/>
    </xf>
    <xf numFmtId="49" fontId="1" fillId="0" borderId="1" xfId="2" applyNumberFormat="1" applyFont="1" applyBorder="1" applyAlignment="1" applyProtection="1">
      <alignment horizontal="left" vertical="top"/>
      <protection locked="0"/>
    </xf>
    <xf numFmtId="0" fontId="8" fillId="0" borderId="1" xfId="7" applyFont="1" applyBorder="1" applyAlignment="1" applyProtection="1">
      <alignment horizontal="left" vertical="top" wrapText="1"/>
      <protection locked="0"/>
    </xf>
    <xf numFmtId="4" fontId="1" fillId="0" borderId="1" xfId="7" applyNumberFormat="1" applyFont="1" applyBorder="1" applyAlignment="1" applyProtection="1">
      <alignment horizontal="right" vertical="top" wrapText="1"/>
      <protection locked="0"/>
    </xf>
    <xf numFmtId="4" fontId="1" fillId="0" borderId="1" xfId="1" applyNumberFormat="1" applyFont="1" applyBorder="1" applyAlignment="1" applyProtection="1">
      <alignment horizontal="right" vertical="top" wrapText="1"/>
      <protection locked="0"/>
    </xf>
    <xf numFmtId="0" fontId="1" fillId="0" borderId="1" xfId="3" applyFont="1" applyBorder="1" applyAlignment="1" applyProtection="1">
      <alignment horizontal="left" vertical="top" wrapText="1"/>
      <protection locked="0"/>
    </xf>
    <xf numFmtId="49" fontId="1" fillId="0" borderId="1" xfId="3" applyNumberFormat="1" applyFont="1" applyBorder="1" applyAlignment="1" applyProtection="1">
      <alignment horizontal="left" vertical="top" wrapText="1"/>
      <protection locked="0"/>
    </xf>
    <xf numFmtId="188" fontId="1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2" applyNumberFormat="1" applyFont="1" applyBorder="1" applyAlignment="1" applyProtection="1">
      <alignment horizontal="left" vertical="top" wrapText="1"/>
      <protection locked="0"/>
    </xf>
    <xf numFmtId="0" fontId="8" fillId="0" borderId="1" xfId="4" applyFont="1" applyBorder="1" applyAlignment="1" applyProtection="1">
      <alignment horizontal="left" vertical="top" wrapText="1"/>
      <protection locked="0"/>
    </xf>
    <xf numFmtId="49" fontId="8" fillId="0" borderId="1" xfId="0" quotePrefix="1" applyNumberFormat="1" applyFont="1" applyBorder="1" applyAlignment="1" applyProtection="1">
      <alignment horizontal="left" vertical="top" wrapText="1" readingOrder="1"/>
      <protection locked="0"/>
    </xf>
    <xf numFmtId="4" fontId="1" fillId="0" borderId="1" xfId="0" applyNumberFormat="1" applyFont="1" applyBorder="1" applyAlignment="1" applyProtection="1">
      <alignment horizontal="right" vertical="top"/>
      <protection locked="0"/>
    </xf>
    <xf numFmtId="4" fontId="1" fillId="0" borderId="1" xfId="0" applyNumberFormat="1" applyFont="1" applyBorder="1" applyAlignment="1" applyProtection="1">
      <alignment horizontal="right" vertical="top" wrapText="1"/>
      <protection locked="0"/>
    </xf>
    <xf numFmtId="4" fontId="1" fillId="0" borderId="1" xfId="5" applyNumberFormat="1" applyFont="1" applyFill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0">
    <cellStyle name="Comma" xfId="1" builtinId="3"/>
    <cellStyle name="Comma 2" xfId="5" xr:uid="{321C024D-64BB-48A3-8D51-75C007F1A1B8}"/>
    <cellStyle name="Comma 2 2" xfId="6" xr:uid="{00E8454B-780A-4853-93D6-24C29D22485F}"/>
    <cellStyle name="Comma 4 3 2" xfId="9" xr:uid="{C0B0FA6D-E944-46CE-8F16-1237AC393691}"/>
    <cellStyle name="Normal" xfId="0" builtinId="0"/>
    <cellStyle name="Normal 2" xfId="2" xr:uid="{E217FDC1-B50D-40B6-AF67-85DEC7E09D8D}"/>
    <cellStyle name="Normal 3" xfId="7" xr:uid="{D760CB58-28FC-4483-A475-266EAD83D526}"/>
    <cellStyle name="Normal 4" xfId="4" xr:uid="{4B7DF98C-B794-4C5C-B7D8-92D7EBFEFEF2}"/>
    <cellStyle name="Normal 9" xfId="3" xr:uid="{5392FFB4-7DAB-4A59-A6CD-809876B0F2E8}"/>
    <cellStyle name="ปกติ 2" xfId="8" xr:uid="{CBBA36CA-8EF8-4731-85E2-2AA97104703F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top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187" formatCode="_-* #,##0.00_-;\-* #,##0.00_-;_-* &quot;-&quot;??_-;_-@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4" totalsRowShown="0" headerRowDxfId="17" dataDxfId="16">
  <autoFilter ref="A1:P12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 dataCellStyle="Normal 2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10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105"/>
    </row>
    <row r="16" spans="1:4" ht="42" x14ac:dyDescent="0.35">
      <c r="A16" s="7" t="s">
        <v>18</v>
      </c>
      <c r="B16" s="10" t="s">
        <v>1</v>
      </c>
      <c r="C16" s="11" t="s">
        <v>31</v>
      </c>
      <c r="D16" s="105"/>
    </row>
    <row r="17" spans="1:4" ht="168" x14ac:dyDescent="0.35">
      <c r="A17" s="7" t="s">
        <v>19</v>
      </c>
      <c r="B17" s="10" t="s">
        <v>2</v>
      </c>
      <c r="C17" s="12" t="s">
        <v>32</v>
      </c>
      <c r="D17" s="105"/>
    </row>
    <row r="18" spans="1:4" ht="168" x14ac:dyDescent="0.35">
      <c r="A18" s="7" t="s">
        <v>20</v>
      </c>
      <c r="B18" s="10" t="s">
        <v>3</v>
      </c>
      <c r="C18" s="12" t="s">
        <v>35</v>
      </c>
      <c r="D18" s="10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10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10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9"/>
  <sheetViews>
    <sheetView tabSelected="1" zoomScale="85" zoomScaleNormal="85" workbookViewId="0">
      <pane xSplit="1" ySplit="1" topLeftCell="B110" activePane="bottomRight" state="frozen"/>
      <selection pane="topRight" activeCell="B1" sqref="B1"/>
      <selection pane="bottomLeft" activeCell="A2" sqref="A2"/>
      <selection pane="bottomRight" activeCell="D68" sqref="D68"/>
    </sheetView>
  </sheetViews>
  <sheetFormatPr defaultRowHeight="21" x14ac:dyDescent="0.35"/>
  <cols>
    <col min="1" max="1" width="6.875" style="2" bestFit="1" customWidth="1"/>
    <col min="2" max="2" width="14.375" style="2" bestFit="1" customWidth="1"/>
    <col min="3" max="3" width="15.875" style="2" bestFit="1" customWidth="1"/>
    <col min="4" max="4" width="10" style="2" bestFit="1" customWidth="1"/>
    <col min="5" max="5" width="12.75" style="2" bestFit="1" customWidth="1"/>
    <col min="6" max="6" width="11.5" style="2" bestFit="1" customWidth="1"/>
    <col min="7" max="7" width="19.125" style="2" bestFit="1" customWidth="1"/>
    <col min="8" max="8" width="43.375" style="21" customWidth="1"/>
    <col min="9" max="9" width="32.625" style="2" bestFit="1" customWidth="1"/>
    <col min="10" max="10" width="25.375" style="2" bestFit="1" customWidth="1"/>
    <col min="11" max="11" width="28.125" style="2" bestFit="1" customWidth="1"/>
    <col min="12" max="12" width="18.5" style="2" bestFit="1" customWidth="1"/>
    <col min="13" max="13" width="17.375" style="2" bestFit="1" customWidth="1"/>
    <col min="14" max="14" width="26.75" style="2" bestFit="1" customWidth="1"/>
    <col min="15" max="15" width="33" style="21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53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67" t="s">
        <v>195</v>
      </c>
      <c r="I2" s="23">
        <v>894588368.24000001</v>
      </c>
      <c r="J2" s="25" t="s">
        <v>191</v>
      </c>
      <c r="K2" s="22" t="s">
        <v>188</v>
      </c>
      <c r="L2" s="31" t="s">
        <v>60</v>
      </c>
      <c r="M2" s="23">
        <v>1238327231.8499999</v>
      </c>
      <c r="N2" s="28">
        <v>1236000000</v>
      </c>
      <c r="O2" s="59" t="s">
        <v>61</v>
      </c>
      <c r="P2" s="59">
        <v>65027367590</v>
      </c>
    </row>
    <row r="3" spans="1:16" ht="42" x14ac:dyDescent="0.35">
      <c r="A3" s="53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67" t="s">
        <v>62</v>
      </c>
      <c r="I3" s="24">
        <v>427939252.33999997</v>
      </c>
      <c r="J3" s="25" t="s">
        <v>191</v>
      </c>
      <c r="K3" s="22" t="s">
        <v>188</v>
      </c>
      <c r="L3" s="22" t="s">
        <v>63</v>
      </c>
      <c r="M3" s="24">
        <v>540362984</v>
      </c>
      <c r="N3" s="26">
        <v>538700000</v>
      </c>
      <c r="O3" s="59" t="s">
        <v>64</v>
      </c>
      <c r="P3" s="59">
        <v>65097784117</v>
      </c>
    </row>
    <row r="4" spans="1:16" ht="63" x14ac:dyDescent="0.35">
      <c r="A4" s="53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67" t="s">
        <v>65</v>
      </c>
      <c r="I4" s="23">
        <v>343869158.88</v>
      </c>
      <c r="J4" s="25" t="s">
        <v>191</v>
      </c>
      <c r="K4" s="22" t="s">
        <v>188</v>
      </c>
      <c r="L4" s="31" t="s">
        <v>60</v>
      </c>
      <c r="M4" s="33">
        <v>507208544.51999998</v>
      </c>
      <c r="N4" s="33">
        <v>464600000</v>
      </c>
      <c r="O4" s="75" t="s">
        <v>66</v>
      </c>
      <c r="P4" s="60">
        <v>65127371572</v>
      </c>
    </row>
    <row r="5" spans="1:16" ht="63" x14ac:dyDescent="0.35">
      <c r="A5" s="53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67" t="s">
        <v>67</v>
      </c>
      <c r="I5" s="23">
        <v>260084112.15000004</v>
      </c>
      <c r="J5" s="25" t="s">
        <v>191</v>
      </c>
      <c r="K5" s="22" t="s">
        <v>188</v>
      </c>
      <c r="L5" s="36" t="s">
        <v>63</v>
      </c>
      <c r="M5" s="33">
        <v>327777774.06999999</v>
      </c>
      <c r="N5" s="33" t="s">
        <v>68</v>
      </c>
      <c r="O5" s="75" t="s">
        <v>69</v>
      </c>
      <c r="P5" s="60">
        <v>65047286793</v>
      </c>
    </row>
    <row r="6" spans="1:16" ht="42" x14ac:dyDescent="0.35">
      <c r="A6" s="53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67" t="s">
        <v>70</v>
      </c>
      <c r="I6" s="24">
        <v>225464485.97999999</v>
      </c>
      <c r="J6" s="25" t="s">
        <v>191</v>
      </c>
      <c r="K6" s="22" t="s">
        <v>188</v>
      </c>
      <c r="L6" s="22" t="s">
        <v>71</v>
      </c>
      <c r="M6" s="24">
        <v>284820475</v>
      </c>
      <c r="N6" s="26">
        <v>283820000</v>
      </c>
      <c r="O6" s="59" t="s">
        <v>72</v>
      </c>
      <c r="P6" s="59">
        <v>66059564598</v>
      </c>
    </row>
    <row r="7" spans="1:16" ht="42" x14ac:dyDescent="0.35">
      <c r="A7" s="53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67" t="s">
        <v>73</v>
      </c>
      <c r="I7" s="24">
        <v>221275705.05000001</v>
      </c>
      <c r="J7" s="25" t="s">
        <v>191</v>
      </c>
      <c r="K7" s="22" t="s">
        <v>188</v>
      </c>
      <c r="L7" s="22" t="s">
        <v>63</v>
      </c>
      <c r="M7" s="24">
        <v>278567064</v>
      </c>
      <c r="N7" s="26">
        <v>278547064</v>
      </c>
      <c r="O7" s="59" t="s">
        <v>74</v>
      </c>
      <c r="P7" s="59">
        <v>66049104149</v>
      </c>
    </row>
    <row r="8" spans="1:16" x14ac:dyDescent="0.35">
      <c r="A8" s="53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67" t="s">
        <v>75</v>
      </c>
      <c r="I8" s="24">
        <v>186032572.56</v>
      </c>
      <c r="J8" s="25" t="s">
        <v>191</v>
      </c>
      <c r="K8" s="22" t="s">
        <v>188</v>
      </c>
      <c r="L8" s="22" t="s">
        <v>63</v>
      </c>
      <c r="M8" s="24">
        <v>237791106</v>
      </c>
      <c r="N8" s="26">
        <v>236985000</v>
      </c>
      <c r="O8" s="59" t="s">
        <v>76</v>
      </c>
      <c r="P8" s="59">
        <v>65107220073</v>
      </c>
    </row>
    <row r="9" spans="1:16" x14ac:dyDescent="0.35">
      <c r="A9" s="53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67" t="s">
        <v>77</v>
      </c>
      <c r="I9" s="24">
        <v>175163551.41</v>
      </c>
      <c r="J9" s="25" t="s">
        <v>191</v>
      </c>
      <c r="K9" s="22" t="s">
        <v>188</v>
      </c>
      <c r="L9" s="22" t="s">
        <v>63</v>
      </c>
      <c r="M9" s="24">
        <v>220806160</v>
      </c>
      <c r="N9" s="26">
        <v>220500000</v>
      </c>
      <c r="O9" s="59" t="s">
        <v>78</v>
      </c>
      <c r="P9" s="59">
        <v>65067068634</v>
      </c>
    </row>
    <row r="10" spans="1:16" ht="42" x14ac:dyDescent="0.35">
      <c r="A10" s="53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67" t="s">
        <v>196</v>
      </c>
      <c r="I10" s="23">
        <v>171063691.58000001</v>
      </c>
      <c r="J10" s="25" t="s">
        <v>191</v>
      </c>
      <c r="K10" s="22" t="s">
        <v>188</v>
      </c>
      <c r="L10" s="31" t="s">
        <v>60</v>
      </c>
      <c r="M10" s="23">
        <v>284941777</v>
      </c>
      <c r="N10" s="28">
        <v>215339000</v>
      </c>
      <c r="O10" s="59" t="s">
        <v>79</v>
      </c>
      <c r="P10" s="59">
        <v>65127531606</v>
      </c>
    </row>
    <row r="11" spans="1:16" ht="42" x14ac:dyDescent="0.35">
      <c r="A11" s="53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67" t="s">
        <v>197</v>
      </c>
      <c r="I11" s="23">
        <v>151869158.88</v>
      </c>
      <c r="J11" s="25" t="s">
        <v>191</v>
      </c>
      <c r="K11" s="22" t="s">
        <v>188</v>
      </c>
      <c r="L11" s="31" t="s">
        <v>60</v>
      </c>
      <c r="M11" s="23">
        <v>162500000</v>
      </c>
      <c r="N11" s="28">
        <v>162500000</v>
      </c>
      <c r="O11" s="59" t="s">
        <v>80</v>
      </c>
      <c r="P11" s="59">
        <v>66049157725</v>
      </c>
    </row>
    <row r="12" spans="1:16" x14ac:dyDescent="0.35">
      <c r="A12" s="53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67" t="s">
        <v>81</v>
      </c>
      <c r="I12" s="24">
        <v>150373831.78</v>
      </c>
      <c r="J12" s="25" t="s">
        <v>191</v>
      </c>
      <c r="K12" s="22" t="s">
        <v>188</v>
      </c>
      <c r="L12" s="22" t="s">
        <v>63</v>
      </c>
      <c r="M12" s="24">
        <v>161242249</v>
      </c>
      <c r="N12" s="26">
        <v>160900000</v>
      </c>
      <c r="O12" s="59" t="s">
        <v>82</v>
      </c>
      <c r="P12" s="59">
        <v>66049018220</v>
      </c>
    </row>
    <row r="13" spans="1:16" ht="42" x14ac:dyDescent="0.35">
      <c r="A13" s="53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67" t="s">
        <v>206</v>
      </c>
      <c r="I13" s="24">
        <v>137370041.19999999</v>
      </c>
      <c r="J13" s="25" t="s">
        <v>191</v>
      </c>
      <c r="K13" s="22" t="s">
        <v>188</v>
      </c>
      <c r="L13" s="22" t="s">
        <v>63</v>
      </c>
      <c r="M13" s="24">
        <v>167348114</v>
      </c>
      <c r="N13" s="26">
        <v>176000000</v>
      </c>
      <c r="O13" s="59" t="s">
        <v>83</v>
      </c>
      <c r="P13" s="59">
        <v>63107209991</v>
      </c>
    </row>
    <row r="14" spans="1:16" ht="42" x14ac:dyDescent="0.35">
      <c r="A14" s="53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67" t="s">
        <v>198</v>
      </c>
      <c r="I14" s="23">
        <v>135929123.71000001</v>
      </c>
      <c r="J14" s="25" t="s">
        <v>191</v>
      </c>
      <c r="K14" s="22" t="s">
        <v>188</v>
      </c>
      <c r="L14" s="31" t="s">
        <v>60</v>
      </c>
      <c r="M14" s="23">
        <v>228151852.78</v>
      </c>
      <c r="N14" s="28">
        <v>199950000</v>
      </c>
      <c r="O14" s="59" t="s">
        <v>84</v>
      </c>
      <c r="P14" s="59">
        <v>65017494761</v>
      </c>
    </row>
    <row r="15" spans="1:16" ht="42" x14ac:dyDescent="0.35">
      <c r="A15" s="53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67" t="s">
        <v>207</v>
      </c>
      <c r="I15" s="24">
        <v>133231551.26000001</v>
      </c>
      <c r="J15" s="25" t="s">
        <v>191</v>
      </c>
      <c r="K15" s="22" t="s">
        <v>188</v>
      </c>
      <c r="L15" s="22" t="s">
        <v>63</v>
      </c>
      <c r="M15" s="24">
        <v>437736315</v>
      </c>
      <c r="N15" s="26">
        <v>435548080</v>
      </c>
      <c r="O15" s="59" t="s">
        <v>85</v>
      </c>
      <c r="P15" s="59">
        <v>62037349017</v>
      </c>
    </row>
    <row r="16" spans="1:16" x14ac:dyDescent="0.35">
      <c r="A16" s="53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67" t="s">
        <v>86</v>
      </c>
      <c r="I16" s="24">
        <v>86431347.680000007</v>
      </c>
      <c r="J16" s="25" t="s">
        <v>191</v>
      </c>
      <c r="K16" s="22" t="s">
        <v>188</v>
      </c>
      <c r="L16" s="22" t="s">
        <v>63</v>
      </c>
      <c r="M16" s="24">
        <v>136656881</v>
      </c>
      <c r="N16" s="26">
        <v>136630000</v>
      </c>
      <c r="O16" s="59" t="s">
        <v>87</v>
      </c>
      <c r="P16" s="59">
        <v>65077529561</v>
      </c>
    </row>
    <row r="17" spans="1:16" ht="63" x14ac:dyDescent="0.35">
      <c r="A17" s="53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67" t="s">
        <v>88</v>
      </c>
      <c r="I17" s="41">
        <v>80000000</v>
      </c>
      <c r="J17" s="25" t="s">
        <v>191</v>
      </c>
      <c r="K17" s="22" t="s">
        <v>188</v>
      </c>
      <c r="L17" s="31" t="s">
        <v>60</v>
      </c>
      <c r="M17" s="23">
        <v>85160000</v>
      </c>
      <c r="N17" s="23">
        <v>85160000</v>
      </c>
      <c r="O17" s="67" t="s">
        <v>89</v>
      </c>
      <c r="P17" s="63">
        <v>61103030064</v>
      </c>
    </row>
    <row r="18" spans="1:16" ht="42" x14ac:dyDescent="0.35">
      <c r="A18" s="53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67" t="s">
        <v>199</v>
      </c>
      <c r="I18" s="23">
        <v>79537235.620000005</v>
      </c>
      <c r="J18" s="25" t="s">
        <v>191</v>
      </c>
      <c r="K18" s="22" t="s">
        <v>188</v>
      </c>
      <c r="L18" s="31" t="s">
        <v>60</v>
      </c>
      <c r="M18" s="23">
        <v>1011150968.1900001</v>
      </c>
      <c r="N18" s="28">
        <v>959400000</v>
      </c>
      <c r="O18" s="59" t="s">
        <v>83</v>
      </c>
      <c r="P18" s="59">
        <v>64107175356</v>
      </c>
    </row>
    <row r="19" spans="1:16" x14ac:dyDescent="0.35">
      <c r="A19" s="53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67" t="s">
        <v>90</v>
      </c>
      <c r="I19" s="24">
        <v>66896995.75</v>
      </c>
      <c r="J19" s="25" t="s">
        <v>191</v>
      </c>
      <c r="K19" s="22" t="s">
        <v>188</v>
      </c>
      <c r="L19" s="22" t="s">
        <v>63</v>
      </c>
      <c r="M19" s="24">
        <v>61283672</v>
      </c>
      <c r="N19" s="26">
        <v>61000000</v>
      </c>
      <c r="O19" s="59" t="s">
        <v>91</v>
      </c>
      <c r="P19" s="59">
        <v>65087008559</v>
      </c>
    </row>
    <row r="20" spans="1:16" x14ac:dyDescent="0.35">
      <c r="A20" s="53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67" t="s">
        <v>92</v>
      </c>
      <c r="I20" s="23">
        <v>62023326.890000001</v>
      </c>
      <c r="J20" s="25" t="s">
        <v>191</v>
      </c>
      <c r="K20" s="22" t="s">
        <v>188</v>
      </c>
      <c r="L20" s="31" t="s">
        <v>60</v>
      </c>
      <c r="M20" s="23">
        <v>224700000</v>
      </c>
      <c r="N20" s="28">
        <v>112000000</v>
      </c>
      <c r="O20" s="59" t="s">
        <v>93</v>
      </c>
      <c r="P20" s="59">
        <v>64216000007</v>
      </c>
    </row>
    <row r="21" spans="1:16" ht="42" x14ac:dyDescent="0.35">
      <c r="A21" s="53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67" t="s">
        <v>94</v>
      </c>
      <c r="I21" s="23">
        <v>61034513.939999998</v>
      </c>
      <c r="J21" s="25" t="s">
        <v>191</v>
      </c>
      <c r="K21" s="22" t="s">
        <v>188</v>
      </c>
      <c r="L21" s="31" t="s">
        <v>60</v>
      </c>
      <c r="M21" s="23">
        <v>77991619</v>
      </c>
      <c r="N21" s="28">
        <v>71790000</v>
      </c>
      <c r="O21" s="59" t="s">
        <v>95</v>
      </c>
      <c r="P21" s="59">
        <v>64047262429</v>
      </c>
    </row>
    <row r="22" spans="1:16" ht="63" x14ac:dyDescent="0.35">
      <c r="A22" s="53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67" t="s">
        <v>96</v>
      </c>
      <c r="I22" s="23">
        <v>53644800</v>
      </c>
      <c r="J22" s="25" t="s">
        <v>191</v>
      </c>
      <c r="K22" s="36" t="s">
        <v>258</v>
      </c>
      <c r="L22" s="31" t="s">
        <v>60</v>
      </c>
      <c r="M22" s="33">
        <v>59920156.729999997</v>
      </c>
      <c r="N22" s="33">
        <v>53644800</v>
      </c>
      <c r="O22" s="75" t="s">
        <v>97</v>
      </c>
      <c r="P22" s="64" t="s">
        <v>98</v>
      </c>
    </row>
    <row r="23" spans="1:16" x14ac:dyDescent="0.35">
      <c r="A23" s="53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67" t="s">
        <v>99</v>
      </c>
      <c r="I23" s="24">
        <v>44457943.93</v>
      </c>
      <c r="J23" s="25" t="s">
        <v>191</v>
      </c>
      <c r="K23" s="22" t="s">
        <v>188</v>
      </c>
      <c r="L23" s="22" t="s">
        <v>71</v>
      </c>
      <c r="M23" s="24">
        <v>47576281</v>
      </c>
      <c r="N23" s="26">
        <v>47570000</v>
      </c>
      <c r="O23" s="59" t="s">
        <v>80</v>
      </c>
      <c r="P23" s="59">
        <v>66089154583</v>
      </c>
    </row>
    <row r="24" spans="1:16" ht="42" x14ac:dyDescent="0.35">
      <c r="A24" s="53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67" t="s">
        <v>100</v>
      </c>
      <c r="I24" s="24">
        <v>36928446.359999999</v>
      </c>
      <c r="J24" s="25" t="s">
        <v>191</v>
      </c>
      <c r="K24" s="22" t="s">
        <v>188</v>
      </c>
      <c r="L24" s="22" t="s">
        <v>71</v>
      </c>
      <c r="M24" s="24">
        <v>47742880</v>
      </c>
      <c r="N24" s="26" t="s">
        <v>101</v>
      </c>
      <c r="O24" s="59" t="s">
        <v>83</v>
      </c>
      <c r="P24" s="59">
        <v>65067538455</v>
      </c>
    </row>
    <row r="25" spans="1:16" ht="63" x14ac:dyDescent="0.35">
      <c r="A25" s="53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67" t="s">
        <v>102</v>
      </c>
      <c r="I25" s="41">
        <v>33512634.119999997</v>
      </c>
      <c r="J25" s="25" t="s">
        <v>191</v>
      </c>
      <c r="K25" s="22" t="s">
        <v>258</v>
      </c>
      <c r="L25" s="31" t="s">
        <v>60</v>
      </c>
      <c r="M25" s="23">
        <v>52131173</v>
      </c>
      <c r="N25" s="23">
        <v>44747000</v>
      </c>
      <c r="O25" s="67" t="s">
        <v>103</v>
      </c>
      <c r="P25" s="63">
        <v>61103030065</v>
      </c>
    </row>
    <row r="26" spans="1:16" x14ac:dyDescent="0.35">
      <c r="A26" s="53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67" t="s">
        <v>104</v>
      </c>
      <c r="I26" s="24">
        <v>31372251.960000001</v>
      </c>
      <c r="J26" s="25" t="s">
        <v>191</v>
      </c>
      <c r="K26" s="22" t="s">
        <v>188</v>
      </c>
      <c r="L26" s="22" t="s">
        <v>71</v>
      </c>
      <c r="M26" s="24">
        <v>40235024</v>
      </c>
      <c r="N26" s="26">
        <v>40225024</v>
      </c>
      <c r="O26" s="59" t="s">
        <v>105</v>
      </c>
      <c r="P26" s="59">
        <v>66037410200</v>
      </c>
    </row>
    <row r="27" spans="1:16" ht="42" x14ac:dyDescent="0.35">
      <c r="A27" s="53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100" t="s">
        <v>106</v>
      </c>
      <c r="I27" s="33">
        <v>30000000</v>
      </c>
      <c r="J27" s="25" t="s">
        <v>191</v>
      </c>
      <c r="K27" s="34" t="s">
        <v>188</v>
      </c>
      <c r="L27" s="31" t="s">
        <v>60</v>
      </c>
      <c r="M27" s="33">
        <v>22933473</v>
      </c>
      <c r="N27" s="33">
        <v>15573616</v>
      </c>
      <c r="O27" s="76" t="s">
        <v>107</v>
      </c>
      <c r="P27" s="65">
        <v>66119119086</v>
      </c>
    </row>
    <row r="28" spans="1:16" ht="42" x14ac:dyDescent="0.35">
      <c r="A28" s="53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100" t="s">
        <v>106</v>
      </c>
      <c r="I28" s="33">
        <v>30000000</v>
      </c>
      <c r="J28" s="25" t="s">
        <v>191</v>
      </c>
      <c r="K28" s="34" t="s">
        <v>188</v>
      </c>
      <c r="L28" s="31" t="s">
        <v>60</v>
      </c>
      <c r="M28" s="33">
        <v>31981742</v>
      </c>
      <c r="N28" s="33">
        <v>22332403</v>
      </c>
      <c r="O28" s="76" t="s">
        <v>108</v>
      </c>
      <c r="P28" s="65">
        <v>66119261282</v>
      </c>
    </row>
    <row r="29" spans="1:16" ht="42" x14ac:dyDescent="0.35">
      <c r="A29" s="53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100" t="s">
        <v>106</v>
      </c>
      <c r="I29" s="33">
        <v>30000000</v>
      </c>
      <c r="J29" s="25" t="s">
        <v>191</v>
      </c>
      <c r="K29" s="34" t="s">
        <v>188</v>
      </c>
      <c r="L29" s="31" t="s">
        <v>60</v>
      </c>
      <c r="M29" s="33">
        <v>31893129</v>
      </c>
      <c r="N29" s="33">
        <v>22553358</v>
      </c>
      <c r="O29" s="76" t="s">
        <v>107</v>
      </c>
      <c r="P29" s="65">
        <v>66119260885</v>
      </c>
    </row>
    <row r="30" spans="1:16" ht="63" x14ac:dyDescent="0.35">
      <c r="A30" s="53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75" t="s">
        <v>208</v>
      </c>
      <c r="I30" s="35">
        <v>28037383.18</v>
      </c>
      <c r="J30" s="25" t="s">
        <v>191</v>
      </c>
      <c r="K30" s="31" t="s">
        <v>188</v>
      </c>
      <c r="L30" s="31" t="s">
        <v>60</v>
      </c>
      <c r="M30" s="33">
        <v>20510461</v>
      </c>
      <c r="N30" s="33">
        <v>15131300</v>
      </c>
      <c r="O30" s="75" t="s">
        <v>109</v>
      </c>
      <c r="P30" s="60">
        <v>66109176588</v>
      </c>
    </row>
    <row r="31" spans="1:16" ht="63" x14ac:dyDescent="0.35">
      <c r="A31" s="53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75" t="s">
        <v>209</v>
      </c>
      <c r="I31" s="35">
        <v>28037383.18</v>
      </c>
      <c r="J31" s="25" t="s">
        <v>191</v>
      </c>
      <c r="K31" s="31" t="s">
        <v>188</v>
      </c>
      <c r="L31" s="31" t="s">
        <v>60</v>
      </c>
      <c r="M31" s="33">
        <v>20730192</v>
      </c>
      <c r="N31" s="33">
        <v>14499583</v>
      </c>
      <c r="O31" s="75" t="s">
        <v>110</v>
      </c>
      <c r="P31" s="60">
        <v>66109176470</v>
      </c>
    </row>
    <row r="32" spans="1:16" ht="63" x14ac:dyDescent="0.35">
      <c r="A32" s="53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75" t="s">
        <v>210</v>
      </c>
      <c r="I32" s="35">
        <v>28037383.18</v>
      </c>
      <c r="J32" s="25" t="s">
        <v>191</v>
      </c>
      <c r="K32" s="31" t="s">
        <v>188</v>
      </c>
      <c r="L32" s="31" t="s">
        <v>60</v>
      </c>
      <c r="M32" s="33">
        <v>22306045</v>
      </c>
      <c r="N32" s="33">
        <v>15724078</v>
      </c>
      <c r="O32" s="77" t="s">
        <v>111</v>
      </c>
      <c r="P32" s="60">
        <v>66119268815</v>
      </c>
    </row>
    <row r="33" spans="1:16" ht="63" x14ac:dyDescent="0.35">
      <c r="A33" s="53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75" t="s">
        <v>211</v>
      </c>
      <c r="I33" s="35">
        <v>28037383.18</v>
      </c>
      <c r="J33" s="25" t="s">
        <v>191</v>
      </c>
      <c r="K33" s="31" t="s">
        <v>188</v>
      </c>
      <c r="L33" s="31" t="s">
        <v>60</v>
      </c>
      <c r="M33" s="33">
        <v>20417140</v>
      </c>
      <c r="N33" s="33">
        <v>14790429</v>
      </c>
      <c r="O33" s="77" t="s">
        <v>111</v>
      </c>
      <c r="P33" s="60">
        <v>66119244261</v>
      </c>
    </row>
    <row r="34" spans="1:16" x14ac:dyDescent="0.35">
      <c r="A34" s="53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66" t="s">
        <v>112</v>
      </c>
      <c r="I34" s="44">
        <f>+M34/1.07</f>
        <v>27768099.065420561</v>
      </c>
      <c r="J34" s="25" t="s">
        <v>191</v>
      </c>
      <c r="K34" s="37" t="s">
        <v>188</v>
      </c>
      <c r="L34" s="31" t="s">
        <v>60</v>
      </c>
      <c r="M34" s="33">
        <v>29711866</v>
      </c>
      <c r="N34" s="45">
        <v>24888111</v>
      </c>
      <c r="O34" s="66" t="s">
        <v>108</v>
      </c>
      <c r="P34" s="66">
        <v>66089132307</v>
      </c>
    </row>
    <row r="35" spans="1:16" ht="42" x14ac:dyDescent="0.35">
      <c r="A35" s="53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67" t="s">
        <v>200</v>
      </c>
      <c r="I35" s="24">
        <v>27335999.960000001</v>
      </c>
      <c r="J35" s="25" t="s">
        <v>191</v>
      </c>
      <c r="K35" s="22" t="s">
        <v>188</v>
      </c>
      <c r="L35" s="22" t="s">
        <v>63</v>
      </c>
      <c r="M35" s="24">
        <v>98000000</v>
      </c>
      <c r="N35" s="26">
        <v>66800000</v>
      </c>
      <c r="O35" s="59" t="s">
        <v>113</v>
      </c>
      <c r="P35" s="59">
        <v>56045071294</v>
      </c>
    </row>
    <row r="36" spans="1:16" ht="42" x14ac:dyDescent="0.35">
      <c r="A36" s="53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67" t="s">
        <v>114</v>
      </c>
      <c r="I36" s="41">
        <v>26964000</v>
      </c>
      <c r="J36" s="25" t="s">
        <v>191</v>
      </c>
      <c r="K36" s="42" t="s">
        <v>188</v>
      </c>
      <c r="L36" s="31" t="s">
        <v>60</v>
      </c>
      <c r="M36" s="23">
        <v>25781961</v>
      </c>
      <c r="N36" s="23">
        <v>21370768</v>
      </c>
      <c r="O36" s="67" t="s">
        <v>115</v>
      </c>
      <c r="P36" s="62">
        <v>66099332821</v>
      </c>
    </row>
    <row r="37" spans="1:16" ht="42" x14ac:dyDescent="0.35">
      <c r="A37" s="53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67" t="s">
        <v>212</v>
      </c>
      <c r="I37" s="24">
        <v>24607870.260000002</v>
      </c>
      <c r="J37" s="25" t="s">
        <v>191</v>
      </c>
      <c r="K37" s="22" t="s">
        <v>188</v>
      </c>
      <c r="L37" s="22" t="s">
        <v>63</v>
      </c>
      <c r="M37" s="24">
        <v>27042046.550000001</v>
      </c>
      <c r="N37" s="26">
        <v>27031722.09</v>
      </c>
      <c r="O37" s="59" t="s">
        <v>69</v>
      </c>
      <c r="P37" s="59">
        <v>65047299237</v>
      </c>
    </row>
    <row r="38" spans="1:16" ht="63" x14ac:dyDescent="0.35">
      <c r="A38" s="53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67" t="s">
        <v>116</v>
      </c>
      <c r="I38" s="23">
        <v>23260642.989999998</v>
      </c>
      <c r="J38" s="25" t="s">
        <v>191</v>
      </c>
      <c r="K38" s="36" t="s">
        <v>188</v>
      </c>
      <c r="L38" s="31" t="s">
        <v>60</v>
      </c>
      <c r="M38" s="33">
        <v>34817263.93</v>
      </c>
      <c r="N38" s="33">
        <v>24888888</v>
      </c>
      <c r="O38" s="75" t="s">
        <v>117</v>
      </c>
      <c r="P38" s="60">
        <v>65087663700</v>
      </c>
    </row>
    <row r="39" spans="1:16" x14ac:dyDescent="0.35">
      <c r="A39" s="53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67" t="s">
        <v>118</v>
      </c>
      <c r="I39" s="24">
        <v>21769979.370000001</v>
      </c>
      <c r="J39" s="25" t="s">
        <v>191</v>
      </c>
      <c r="K39" s="22" t="s">
        <v>188</v>
      </c>
      <c r="L39" s="22" t="s">
        <v>71</v>
      </c>
      <c r="M39" s="24">
        <v>54520706</v>
      </c>
      <c r="N39" s="26">
        <v>54460000</v>
      </c>
      <c r="O39" s="59" t="s">
        <v>119</v>
      </c>
      <c r="P39" s="59">
        <v>64097761814</v>
      </c>
    </row>
    <row r="40" spans="1:16" x14ac:dyDescent="0.35">
      <c r="A40" s="53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67" t="s">
        <v>120</v>
      </c>
      <c r="I40" s="24">
        <v>21469141.91</v>
      </c>
      <c r="J40" s="25" t="s">
        <v>191</v>
      </c>
      <c r="K40" s="22" t="s">
        <v>188</v>
      </c>
      <c r="L40" s="22" t="s">
        <v>71</v>
      </c>
      <c r="M40" s="24">
        <v>129861070</v>
      </c>
      <c r="N40" s="26" t="s">
        <v>121</v>
      </c>
      <c r="O40" s="59" t="s">
        <v>122</v>
      </c>
      <c r="P40" s="59">
        <v>62097317408</v>
      </c>
    </row>
    <row r="41" spans="1:16" ht="63" x14ac:dyDescent="0.35">
      <c r="A41" s="53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67" t="s">
        <v>123</v>
      </c>
      <c r="I41" s="23">
        <v>21198607.52</v>
      </c>
      <c r="J41" s="25" t="s">
        <v>191</v>
      </c>
      <c r="K41" s="22" t="s">
        <v>188</v>
      </c>
      <c r="L41" s="36" t="s">
        <v>63</v>
      </c>
      <c r="M41" s="33">
        <v>26373488.399999999</v>
      </c>
      <c r="N41" s="33">
        <v>26150000</v>
      </c>
      <c r="O41" s="75" t="s">
        <v>192</v>
      </c>
      <c r="P41" s="60">
        <v>65087639124</v>
      </c>
    </row>
    <row r="42" spans="1:16" x14ac:dyDescent="0.35">
      <c r="A42" s="53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67" t="s">
        <v>124</v>
      </c>
      <c r="I42" s="24">
        <v>20642358.539999999</v>
      </c>
      <c r="J42" s="25" t="s">
        <v>191</v>
      </c>
      <c r="K42" s="22" t="s">
        <v>188</v>
      </c>
      <c r="L42" s="22" t="s">
        <v>71</v>
      </c>
      <c r="M42" s="24">
        <v>31490784</v>
      </c>
      <c r="N42" s="26">
        <v>31490784</v>
      </c>
      <c r="O42" s="59" t="s">
        <v>125</v>
      </c>
      <c r="P42" s="59">
        <v>63047400317</v>
      </c>
    </row>
    <row r="43" spans="1:16" ht="42" x14ac:dyDescent="0.35">
      <c r="A43" s="53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67" t="s">
        <v>126</v>
      </c>
      <c r="I43" s="38">
        <v>20000000</v>
      </c>
      <c r="J43" s="25" t="s">
        <v>191</v>
      </c>
      <c r="K43" s="22" t="s">
        <v>188</v>
      </c>
      <c r="L43" s="31" t="s">
        <v>60</v>
      </c>
      <c r="M43" s="23">
        <v>19009429</v>
      </c>
      <c r="N43" s="23">
        <v>12868910</v>
      </c>
      <c r="O43" s="67" t="s">
        <v>127</v>
      </c>
      <c r="P43" s="62">
        <v>66099632555</v>
      </c>
    </row>
    <row r="44" spans="1:16" ht="63" x14ac:dyDescent="0.35">
      <c r="A44" s="53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75" t="s">
        <v>128</v>
      </c>
      <c r="I44" s="39">
        <v>20000000</v>
      </c>
      <c r="J44" s="25" t="s">
        <v>191</v>
      </c>
      <c r="K44" s="22" t="s">
        <v>188</v>
      </c>
      <c r="L44" s="31" t="s">
        <v>60</v>
      </c>
      <c r="M44" s="33">
        <v>16585591</v>
      </c>
      <c r="N44" s="33">
        <v>8800000</v>
      </c>
      <c r="O44" s="75" t="s">
        <v>129</v>
      </c>
      <c r="P44" s="68">
        <v>66119116107</v>
      </c>
    </row>
    <row r="45" spans="1:16" ht="63" x14ac:dyDescent="0.35">
      <c r="A45" s="53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75" t="s">
        <v>130</v>
      </c>
      <c r="I45" s="39">
        <v>20000000</v>
      </c>
      <c r="J45" s="25" t="s">
        <v>191</v>
      </c>
      <c r="K45" s="22" t="s">
        <v>188</v>
      </c>
      <c r="L45" s="31" t="s">
        <v>60</v>
      </c>
      <c r="M45" s="33">
        <v>18011457</v>
      </c>
      <c r="N45" s="33">
        <v>9492636</v>
      </c>
      <c r="O45" s="78" t="s">
        <v>131</v>
      </c>
      <c r="P45" s="68">
        <v>66129089640</v>
      </c>
    </row>
    <row r="46" spans="1:16" ht="63" x14ac:dyDescent="0.35">
      <c r="A46" s="53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67" t="s">
        <v>259</v>
      </c>
      <c r="I46" s="40">
        <v>19998300</v>
      </c>
      <c r="J46" s="25" t="s">
        <v>191</v>
      </c>
      <c r="K46" s="22" t="s">
        <v>188</v>
      </c>
      <c r="L46" s="31" t="s">
        <v>60</v>
      </c>
      <c r="M46" s="23">
        <v>18649667</v>
      </c>
      <c r="N46" s="23">
        <v>11380500</v>
      </c>
      <c r="O46" s="67" t="s">
        <v>132</v>
      </c>
      <c r="P46" s="62">
        <v>66129235130</v>
      </c>
    </row>
    <row r="47" spans="1:16" ht="63" x14ac:dyDescent="0.35">
      <c r="A47" s="53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67" t="s">
        <v>260</v>
      </c>
      <c r="I47" s="40">
        <v>19153000</v>
      </c>
      <c r="J47" s="25" t="s">
        <v>191</v>
      </c>
      <c r="K47" s="22" t="s">
        <v>188</v>
      </c>
      <c r="L47" s="31" t="s">
        <v>60</v>
      </c>
      <c r="M47" s="23">
        <v>17801537</v>
      </c>
      <c r="N47" s="23">
        <v>11921966</v>
      </c>
      <c r="O47" s="67" t="s">
        <v>133</v>
      </c>
      <c r="P47" s="62">
        <v>66119230131</v>
      </c>
    </row>
    <row r="48" spans="1:16" ht="63" x14ac:dyDescent="0.35">
      <c r="A48" s="53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75" t="s">
        <v>134</v>
      </c>
      <c r="I48" s="33">
        <v>18691588.780000001</v>
      </c>
      <c r="J48" s="25" t="s">
        <v>191</v>
      </c>
      <c r="K48" s="22" t="s">
        <v>188</v>
      </c>
      <c r="L48" s="31" t="s">
        <v>60</v>
      </c>
      <c r="M48" s="33">
        <v>16162345</v>
      </c>
      <c r="N48" s="33">
        <v>10505243</v>
      </c>
      <c r="O48" s="67" t="s">
        <v>135</v>
      </c>
      <c r="P48" s="68">
        <v>66109189269</v>
      </c>
    </row>
    <row r="49" spans="1:16" ht="42" x14ac:dyDescent="0.35">
      <c r="A49" s="53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69" t="s">
        <v>136</v>
      </c>
      <c r="I49" s="54">
        <v>18691585.98</v>
      </c>
      <c r="J49" s="25" t="s">
        <v>191</v>
      </c>
      <c r="K49" s="55" t="s">
        <v>188</v>
      </c>
      <c r="L49" s="31" t="s">
        <v>60</v>
      </c>
      <c r="M49" s="32">
        <v>19965207</v>
      </c>
      <c r="N49" s="32">
        <v>19940000</v>
      </c>
      <c r="O49" s="69" t="s">
        <v>137</v>
      </c>
      <c r="P49" s="70">
        <v>66119162022</v>
      </c>
    </row>
    <row r="50" spans="1:16" ht="42" x14ac:dyDescent="0.35">
      <c r="A50" s="53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67" t="s">
        <v>138</v>
      </c>
      <c r="I50" s="38">
        <v>18691000</v>
      </c>
      <c r="J50" s="25" t="s">
        <v>191</v>
      </c>
      <c r="K50" s="22" t="s">
        <v>188</v>
      </c>
      <c r="L50" s="31" t="s">
        <v>60</v>
      </c>
      <c r="M50" s="23">
        <v>19064464</v>
      </c>
      <c r="N50" s="23">
        <v>11240658</v>
      </c>
      <c r="O50" s="67" t="s">
        <v>139</v>
      </c>
      <c r="P50" s="62">
        <v>66099601510</v>
      </c>
    </row>
    <row r="51" spans="1:16" ht="42" x14ac:dyDescent="0.35">
      <c r="A51" s="53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67" t="s">
        <v>140</v>
      </c>
      <c r="I51" s="38">
        <v>18691000</v>
      </c>
      <c r="J51" s="25" t="s">
        <v>191</v>
      </c>
      <c r="K51" s="22" t="s">
        <v>188</v>
      </c>
      <c r="L51" s="31" t="s">
        <v>60</v>
      </c>
      <c r="M51" s="23">
        <v>17552443</v>
      </c>
      <c r="N51" s="23">
        <v>11756129</v>
      </c>
      <c r="O51" s="67" t="s">
        <v>141</v>
      </c>
      <c r="P51" s="62">
        <v>66109015917</v>
      </c>
    </row>
    <row r="52" spans="1:16" ht="42" x14ac:dyDescent="0.35">
      <c r="A52" s="53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67" t="s">
        <v>142</v>
      </c>
      <c r="I52" s="38">
        <v>18691000</v>
      </c>
      <c r="J52" s="25" t="s">
        <v>191</v>
      </c>
      <c r="K52" s="22" t="s">
        <v>188</v>
      </c>
      <c r="L52" s="31" t="s">
        <v>60</v>
      </c>
      <c r="M52" s="23">
        <v>19168847</v>
      </c>
      <c r="N52" s="23">
        <v>12341705</v>
      </c>
      <c r="O52" s="67" t="s">
        <v>143</v>
      </c>
      <c r="P52" s="62">
        <v>66099646733</v>
      </c>
    </row>
    <row r="53" spans="1:16" ht="63" x14ac:dyDescent="0.35">
      <c r="A53" s="53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67" t="s">
        <v>213</v>
      </c>
      <c r="I53" s="38">
        <v>18691000</v>
      </c>
      <c r="J53" s="25" t="s">
        <v>191</v>
      </c>
      <c r="K53" s="22" t="s">
        <v>188</v>
      </c>
      <c r="L53" s="31" t="s">
        <v>60</v>
      </c>
      <c r="M53" s="23">
        <v>19469024</v>
      </c>
      <c r="N53" s="23">
        <v>12639060</v>
      </c>
      <c r="O53" s="67" t="s">
        <v>141</v>
      </c>
      <c r="P53" s="62">
        <v>66109144222</v>
      </c>
    </row>
    <row r="54" spans="1:16" ht="63" x14ac:dyDescent="0.35">
      <c r="A54" s="53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67" t="s">
        <v>214</v>
      </c>
      <c r="I54" s="41">
        <v>18690000</v>
      </c>
      <c r="J54" s="25" t="s">
        <v>191</v>
      </c>
      <c r="K54" s="43" t="s">
        <v>258</v>
      </c>
      <c r="L54" s="31" t="s">
        <v>60</v>
      </c>
      <c r="M54" s="23">
        <v>18397386</v>
      </c>
      <c r="N54" s="28">
        <v>11111000</v>
      </c>
      <c r="O54" s="67" t="s">
        <v>144</v>
      </c>
      <c r="P54" s="62">
        <v>66109018613</v>
      </c>
    </row>
    <row r="55" spans="1:16" ht="63" x14ac:dyDescent="0.35">
      <c r="A55" s="53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67" t="s">
        <v>215</v>
      </c>
      <c r="I55" s="41">
        <v>18690000</v>
      </c>
      <c r="J55" s="25" t="s">
        <v>191</v>
      </c>
      <c r="K55" s="43" t="s">
        <v>258</v>
      </c>
      <c r="L55" s="31" t="s">
        <v>60</v>
      </c>
      <c r="M55" s="23">
        <v>18394944</v>
      </c>
      <c r="N55" s="28">
        <v>10100000</v>
      </c>
      <c r="O55" s="67" t="s">
        <v>144</v>
      </c>
      <c r="P55" s="62">
        <v>66109056060</v>
      </c>
    </row>
    <row r="56" spans="1:16" ht="63" x14ac:dyDescent="0.35">
      <c r="A56" s="53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67" t="s">
        <v>261</v>
      </c>
      <c r="I56" s="41">
        <v>18690000</v>
      </c>
      <c r="J56" s="25" t="s">
        <v>191</v>
      </c>
      <c r="K56" s="43" t="s">
        <v>258</v>
      </c>
      <c r="L56" s="31" t="s">
        <v>60</v>
      </c>
      <c r="M56" s="23">
        <v>18690000</v>
      </c>
      <c r="N56" s="23">
        <v>12290000</v>
      </c>
      <c r="O56" s="67" t="s">
        <v>145</v>
      </c>
      <c r="P56" s="62">
        <v>66109084223</v>
      </c>
    </row>
    <row r="57" spans="1:16" ht="63" x14ac:dyDescent="0.35">
      <c r="A57" s="53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67" t="s">
        <v>262</v>
      </c>
      <c r="I57" s="41">
        <v>18690000</v>
      </c>
      <c r="J57" s="25" t="s">
        <v>191</v>
      </c>
      <c r="K57" s="43" t="s">
        <v>258</v>
      </c>
      <c r="L57" s="31" t="s">
        <v>60</v>
      </c>
      <c r="M57" s="23">
        <v>19020101</v>
      </c>
      <c r="N57" s="23">
        <v>11100000</v>
      </c>
      <c r="O57" s="67" t="s">
        <v>146</v>
      </c>
      <c r="P57" s="62">
        <v>66119041872</v>
      </c>
    </row>
    <row r="58" spans="1:16" ht="63" x14ac:dyDescent="0.35">
      <c r="A58" s="53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67" t="s">
        <v>263</v>
      </c>
      <c r="I58" s="41">
        <v>18690000</v>
      </c>
      <c r="J58" s="25" t="s">
        <v>191</v>
      </c>
      <c r="K58" s="43" t="s">
        <v>258</v>
      </c>
      <c r="L58" s="31" t="s">
        <v>60</v>
      </c>
      <c r="M58" s="23">
        <v>18417347</v>
      </c>
      <c r="N58" s="23">
        <v>11200000</v>
      </c>
      <c r="O58" s="67" t="s">
        <v>146</v>
      </c>
      <c r="P58" s="62">
        <v>61190448911</v>
      </c>
    </row>
    <row r="59" spans="1:16" x14ac:dyDescent="0.35">
      <c r="A59" s="53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66" t="s">
        <v>264</v>
      </c>
      <c r="I59" s="44">
        <f>+M59/1.07</f>
        <v>18503354.205607474</v>
      </c>
      <c r="J59" s="25" t="s">
        <v>191</v>
      </c>
      <c r="K59" s="37" t="s">
        <v>188</v>
      </c>
      <c r="L59" s="31" t="s">
        <v>60</v>
      </c>
      <c r="M59" s="33">
        <v>19798589</v>
      </c>
      <c r="N59" s="45">
        <v>14090000</v>
      </c>
      <c r="O59" s="66" t="s">
        <v>147</v>
      </c>
      <c r="P59" s="66">
        <v>66109097515</v>
      </c>
    </row>
    <row r="60" spans="1:16" ht="63" x14ac:dyDescent="0.35">
      <c r="A60" s="53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71" t="s">
        <v>194</v>
      </c>
      <c r="I60" s="35">
        <v>18036423.359999999</v>
      </c>
      <c r="J60" s="25" t="s">
        <v>191</v>
      </c>
      <c r="K60" s="56" t="s">
        <v>188</v>
      </c>
      <c r="L60" s="31" t="s">
        <v>60</v>
      </c>
      <c r="M60" s="33">
        <v>19298973</v>
      </c>
      <c r="N60" s="52">
        <v>18900010</v>
      </c>
      <c r="O60" s="71" t="s">
        <v>148</v>
      </c>
      <c r="P60" s="68">
        <v>66089627741</v>
      </c>
    </row>
    <row r="61" spans="1:16" ht="63" x14ac:dyDescent="0.35">
      <c r="A61" s="53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66" t="s">
        <v>149</v>
      </c>
      <c r="I61" s="46">
        <v>18000000</v>
      </c>
      <c r="J61" s="25" t="s">
        <v>191</v>
      </c>
      <c r="K61" s="34" t="s">
        <v>188</v>
      </c>
      <c r="L61" s="31" t="s">
        <v>60</v>
      </c>
      <c r="M61" s="33">
        <v>18999617</v>
      </c>
      <c r="N61" s="33">
        <v>14790856</v>
      </c>
      <c r="O61" s="75" t="s">
        <v>111</v>
      </c>
      <c r="P61" s="60">
        <v>66119347418</v>
      </c>
    </row>
    <row r="62" spans="1:16" ht="42" x14ac:dyDescent="0.35">
      <c r="A62" s="53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79" t="s">
        <v>216</v>
      </c>
      <c r="I62" s="38">
        <v>17939627.102803737</v>
      </c>
      <c r="J62" s="25" t="s">
        <v>191</v>
      </c>
      <c r="K62" s="34" t="s">
        <v>188</v>
      </c>
      <c r="L62" s="31" t="s">
        <v>60</v>
      </c>
      <c r="M62" s="23">
        <v>19195401</v>
      </c>
      <c r="N62" s="23">
        <v>13751879</v>
      </c>
      <c r="O62" s="79" t="s">
        <v>150</v>
      </c>
      <c r="P62" s="60">
        <v>66109180387</v>
      </c>
    </row>
    <row r="63" spans="1:16" ht="42" x14ac:dyDescent="0.35">
      <c r="A63" s="53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79" t="s">
        <v>217</v>
      </c>
      <c r="I63" s="38">
        <v>17813979.439252336</v>
      </c>
      <c r="J63" s="25" t="s">
        <v>191</v>
      </c>
      <c r="K63" s="34" t="s">
        <v>188</v>
      </c>
      <c r="L63" s="31" t="s">
        <v>60</v>
      </c>
      <c r="M63" s="23">
        <v>19060958</v>
      </c>
      <c r="N63" s="23">
        <v>13099527</v>
      </c>
      <c r="O63" s="79" t="s">
        <v>151</v>
      </c>
      <c r="P63" s="60">
        <v>66129378814</v>
      </c>
    </row>
    <row r="64" spans="1:16" x14ac:dyDescent="0.35">
      <c r="A64" s="53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66" t="s">
        <v>112</v>
      </c>
      <c r="I64" s="44">
        <f>+M64/1.07</f>
        <v>17699909.345794391</v>
      </c>
      <c r="J64" s="25" t="s">
        <v>191</v>
      </c>
      <c r="K64" s="37" t="s">
        <v>188</v>
      </c>
      <c r="L64" s="31" t="s">
        <v>60</v>
      </c>
      <c r="M64" s="33">
        <v>18938903</v>
      </c>
      <c r="N64" s="45">
        <v>13400000</v>
      </c>
      <c r="O64" s="66" t="s">
        <v>152</v>
      </c>
      <c r="P64" s="66">
        <v>66109104636</v>
      </c>
    </row>
    <row r="65" spans="1:16" ht="42" x14ac:dyDescent="0.35">
      <c r="A65" s="53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79" t="s">
        <v>218</v>
      </c>
      <c r="I65" s="38">
        <v>17659877.570093457</v>
      </c>
      <c r="J65" s="25" t="s">
        <v>191</v>
      </c>
      <c r="K65" s="34" t="s">
        <v>188</v>
      </c>
      <c r="L65" s="31" t="s">
        <v>60</v>
      </c>
      <c r="M65" s="23">
        <v>18896069</v>
      </c>
      <c r="N65" s="23">
        <v>18868160</v>
      </c>
      <c r="O65" s="79" t="s">
        <v>153</v>
      </c>
      <c r="P65" s="60">
        <v>67019109766</v>
      </c>
    </row>
    <row r="66" spans="1:16" ht="42" x14ac:dyDescent="0.35">
      <c r="A66" s="53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59" t="s">
        <v>219</v>
      </c>
      <c r="I66" s="47">
        <v>17655000</v>
      </c>
      <c r="J66" s="25" t="s">
        <v>191</v>
      </c>
      <c r="K66" s="30" t="s">
        <v>188</v>
      </c>
      <c r="L66" s="27" t="s">
        <v>71</v>
      </c>
      <c r="M66" s="28">
        <v>17655000</v>
      </c>
      <c r="N66" s="28">
        <v>17655000</v>
      </c>
      <c r="O66" s="72" t="s">
        <v>154</v>
      </c>
      <c r="P66" s="59">
        <v>66119222314</v>
      </c>
    </row>
    <row r="67" spans="1:16" ht="63" x14ac:dyDescent="0.35">
      <c r="A67" s="53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79" t="s">
        <v>155</v>
      </c>
      <c r="I67" s="46">
        <v>17500000</v>
      </c>
      <c r="J67" s="25" t="s">
        <v>191</v>
      </c>
      <c r="K67" s="34" t="s">
        <v>188</v>
      </c>
      <c r="L67" s="31" t="s">
        <v>60</v>
      </c>
      <c r="M67" s="33">
        <v>18173715</v>
      </c>
      <c r="N67" s="33">
        <v>12867612</v>
      </c>
      <c r="O67" s="75" t="s">
        <v>156</v>
      </c>
      <c r="P67" s="62">
        <v>66119423197</v>
      </c>
    </row>
    <row r="68" spans="1:16" ht="42" x14ac:dyDescent="0.35">
      <c r="A68" s="53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67" t="s">
        <v>157</v>
      </c>
      <c r="I68" s="41">
        <v>16906000</v>
      </c>
      <c r="J68" s="25" t="s">
        <v>191</v>
      </c>
      <c r="K68" s="43" t="s">
        <v>188</v>
      </c>
      <c r="L68" s="22" t="s">
        <v>63</v>
      </c>
      <c r="M68" s="24">
        <v>16819718</v>
      </c>
      <c r="N68" s="24">
        <v>16740189</v>
      </c>
      <c r="O68" s="67" t="s">
        <v>158</v>
      </c>
      <c r="P68" s="62">
        <v>66129379027</v>
      </c>
    </row>
    <row r="69" spans="1:16" ht="63" x14ac:dyDescent="0.35">
      <c r="A69" s="53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67" t="s">
        <v>159</v>
      </c>
      <c r="I69" s="40">
        <v>16822429.91</v>
      </c>
      <c r="J69" s="25" t="s">
        <v>191</v>
      </c>
      <c r="K69" s="22" t="s">
        <v>188</v>
      </c>
      <c r="L69" s="31" t="s">
        <v>60</v>
      </c>
      <c r="M69" s="23">
        <v>17929512</v>
      </c>
      <c r="N69" s="23">
        <v>12878397</v>
      </c>
      <c r="O69" s="67" t="s">
        <v>160</v>
      </c>
      <c r="P69" s="73">
        <v>66109124630</v>
      </c>
    </row>
    <row r="70" spans="1:16" ht="63" x14ac:dyDescent="0.35">
      <c r="A70" s="53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75" t="s">
        <v>201</v>
      </c>
      <c r="I70" s="35">
        <v>16818797.199999999</v>
      </c>
      <c r="J70" s="25" t="s">
        <v>191</v>
      </c>
      <c r="K70" s="56" t="s">
        <v>188</v>
      </c>
      <c r="L70" s="31" t="s">
        <v>60</v>
      </c>
      <c r="M70" s="33">
        <f>+I70*0.07+I70</f>
        <v>17996113.004000001</v>
      </c>
      <c r="N70" s="52">
        <v>14189501</v>
      </c>
      <c r="O70" s="80" t="s">
        <v>145</v>
      </c>
      <c r="P70" s="68">
        <v>66109030960</v>
      </c>
    </row>
    <row r="71" spans="1:16" ht="63" x14ac:dyDescent="0.35">
      <c r="A71" s="53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71" t="s">
        <v>161</v>
      </c>
      <c r="I71" s="35">
        <v>16797679.440000001</v>
      </c>
      <c r="J71" s="25" t="s">
        <v>191</v>
      </c>
      <c r="K71" s="51" t="s">
        <v>188</v>
      </c>
      <c r="L71" s="31" t="s">
        <v>60</v>
      </c>
      <c r="M71" s="33">
        <v>17973517</v>
      </c>
      <c r="N71" s="52">
        <v>13292521</v>
      </c>
      <c r="O71" s="80" t="s">
        <v>162</v>
      </c>
      <c r="P71" s="68">
        <v>66119223297</v>
      </c>
    </row>
    <row r="72" spans="1:16" ht="63" x14ac:dyDescent="0.35">
      <c r="A72" s="53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67" t="s">
        <v>163</v>
      </c>
      <c r="I72" s="41">
        <v>16585000</v>
      </c>
      <c r="J72" s="25" t="s">
        <v>191</v>
      </c>
      <c r="K72" s="43" t="s">
        <v>188</v>
      </c>
      <c r="L72" s="31" t="s">
        <v>60</v>
      </c>
      <c r="M72" s="23">
        <v>16584230</v>
      </c>
      <c r="N72" s="23">
        <v>13260014</v>
      </c>
      <c r="O72" s="67" t="s">
        <v>111</v>
      </c>
      <c r="P72" s="62">
        <v>66099370291</v>
      </c>
    </row>
    <row r="73" spans="1:16" ht="42" x14ac:dyDescent="0.35">
      <c r="A73" s="53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66" t="s">
        <v>164</v>
      </c>
      <c r="I73" s="48">
        <v>16500000</v>
      </c>
      <c r="J73" s="25" t="s">
        <v>191</v>
      </c>
      <c r="K73" s="34" t="s">
        <v>188</v>
      </c>
      <c r="L73" s="31" t="s">
        <v>60</v>
      </c>
      <c r="M73" s="33">
        <v>17172464</v>
      </c>
      <c r="N73" s="33">
        <v>12694111</v>
      </c>
      <c r="O73" s="75" t="s">
        <v>165</v>
      </c>
      <c r="P73" s="62">
        <v>66129471924</v>
      </c>
    </row>
    <row r="74" spans="1:16" ht="63" x14ac:dyDescent="0.35">
      <c r="A74" s="53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79" t="s">
        <v>166</v>
      </c>
      <c r="I74" s="38">
        <v>16500000</v>
      </c>
      <c r="J74" s="25" t="s">
        <v>191</v>
      </c>
      <c r="K74" s="57" t="s">
        <v>188</v>
      </c>
      <c r="L74" s="31" t="s">
        <v>60</v>
      </c>
      <c r="M74" s="23">
        <v>17237311</v>
      </c>
      <c r="N74" s="23">
        <v>11675928</v>
      </c>
      <c r="O74" s="79" t="s">
        <v>167</v>
      </c>
      <c r="P74" s="62">
        <v>67019347532</v>
      </c>
    </row>
    <row r="75" spans="1:16" ht="42" x14ac:dyDescent="0.35">
      <c r="A75" s="53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67" t="s">
        <v>168</v>
      </c>
      <c r="I75" s="41">
        <v>16500000</v>
      </c>
      <c r="J75" s="25" t="s">
        <v>191</v>
      </c>
      <c r="K75" s="22" t="s">
        <v>188</v>
      </c>
      <c r="L75" s="22" t="s">
        <v>71</v>
      </c>
      <c r="M75" s="23">
        <v>16500000</v>
      </c>
      <c r="N75" s="23">
        <v>16500000</v>
      </c>
      <c r="O75" s="67" t="s">
        <v>169</v>
      </c>
      <c r="P75" s="63">
        <v>67103030010</v>
      </c>
    </row>
    <row r="76" spans="1:16" ht="63" x14ac:dyDescent="0.35">
      <c r="A76" s="53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71" t="s">
        <v>202</v>
      </c>
      <c r="I76" s="35">
        <v>16488775.699999999</v>
      </c>
      <c r="J76" s="25" t="s">
        <v>191</v>
      </c>
      <c r="K76" s="56" t="s">
        <v>188</v>
      </c>
      <c r="L76" s="31" t="s">
        <v>60</v>
      </c>
      <c r="M76" s="33">
        <f>+I76*0.07+I76</f>
        <v>17642989.998999998</v>
      </c>
      <c r="N76" s="52">
        <v>14794543</v>
      </c>
      <c r="O76" s="80" t="s">
        <v>170</v>
      </c>
      <c r="P76" s="68" t="s">
        <v>171</v>
      </c>
    </row>
    <row r="77" spans="1:16" ht="84" x14ac:dyDescent="0.35">
      <c r="A77" s="53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67" t="s">
        <v>172</v>
      </c>
      <c r="I77" s="40">
        <v>16355140.189999999</v>
      </c>
      <c r="J77" s="25" t="s">
        <v>191</v>
      </c>
      <c r="K77" s="22" t="s">
        <v>188</v>
      </c>
      <c r="L77" s="31" t="s">
        <v>60</v>
      </c>
      <c r="M77" s="23">
        <v>17331018</v>
      </c>
      <c r="N77" s="23">
        <v>12287826</v>
      </c>
      <c r="O77" s="67" t="s">
        <v>173</v>
      </c>
      <c r="P77" s="73">
        <v>66119132735</v>
      </c>
    </row>
    <row r="78" spans="1:16" ht="63" x14ac:dyDescent="0.35">
      <c r="A78" s="53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67" t="s">
        <v>174</v>
      </c>
      <c r="I78" s="41">
        <v>16157000</v>
      </c>
      <c r="J78" s="25" t="s">
        <v>191</v>
      </c>
      <c r="K78" s="43" t="s">
        <v>188</v>
      </c>
      <c r="L78" s="31" t="s">
        <v>60</v>
      </c>
      <c r="M78" s="23">
        <v>16149125</v>
      </c>
      <c r="N78" s="23">
        <v>11978697</v>
      </c>
      <c r="O78" s="67" t="s">
        <v>151</v>
      </c>
      <c r="P78" s="62">
        <v>66119088936</v>
      </c>
    </row>
    <row r="79" spans="1:16" ht="63" x14ac:dyDescent="0.35">
      <c r="A79" s="53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67" t="s">
        <v>163</v>
      </c>
      <c r="I79" s="41">
        <v>16050000</v>
      </c>
      <c r="J79" s="25" t="s">
        <v>191</v>
      </c>
      <c r="K79" s="43" t="s">
        <v>188</v>
      </c>
      <c r="L79" s="31" t="s">
        <v>60</v>
      </c>
      <c r="M79" s="23">
        <v>16049456</v>
      </c>
      <c r="N79" s="23">
        <v>12500000</v>
      </c>
      <c r="O79" s="67" t="s">
        <v>175</v>
      </c>
      <c r="P79" s="62">
        <v>66099365392</v>
      </c>
    </row>
    <row r="80" spans="1:16" ht="63" x14ac:dyDescent="0.35">
      <c r="A80" s="53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67" t="s">
        <v>176</v>
      </c>
      <c r="I80" s="41">
        <v>16050000</v>
      </c>
      <c r="J80" s="25" t="s">
        <v>191</v>
      </c>
      <c r="K80" s="43" t="s">
        <v>188</v>
      </c>
      <c r="L80" s="31" t="s">
        <v>60</v>
      </c>
      <c r="M80" s="23">
        <v>16038399</v>
      </c>
      <c r="N80" s="23">
        <v>14611279</v>
      </c>
      <c r="O80" s="67" t="s">
        <v>177</v>
      </c>
      <c r="P80" s="62">
        <v>66099365392</v>
      </c>
    </row>
    <row r="81" spans="1:16" ht="42" x14ac:dyDescent="0.35">
      <c r="A81" s="53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67" t="s">
        <v>178</v>
      </c>
      <c r="I81" s="41">
        <v>16050000</v>
      </c>
      <c r="J81" s="25" t="s">
        <v>191</v>
      </c>
      <c r="K81" s="43" t="s">
        <v>188</v>
      </c>
      <c r="L81" s="31" t="s">
        <v>60</v>
      </c>
      <c r="M81" s="23">
        <v>16027620</v>
      </c>
      <c r="N81" s="23">
        <v>11949134</v>
      </c>
      <c r="O81" s="67" t="s">
        <v>175</v>
      </c>
      <c r="P81" s="62">
        <v>66129339266</v>
      </c>
    </row>
    <row r="82" spans="1:16" ht="42" x14ac:dyDescent="0.35">
      <c r="A82" s="53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61" t="s">
        <v>179</v>
      </c>
      <c r="I82" s="29">
        <v>16050000</v>
      </c>
      <c r="J82" s="25" t="s">
        <v>191</v>
      </c>
      <c r="K82" s="30" t="s">
        <v>188</v>
      </c>
      <c r="L82" s="31" t="s">
        <v>60</v>
      </c>
      <c r="M82" s="32">
        <v>15987940</v>
      </c>
      <c r="N82" s="32">
        <v>10914000</v>
      </c>
      <c r="O82" s="61" t="s">
        <v>180</v>
      </c>
      <c r="P82" s="61">
        <v>66089621652</v>
      </c>
    </row>
    <row r="83" spans="1:16" ht="42" x14ac:dyDescent="0.35">
      <c r="A83" s="53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59" t="s">
        <v>220</v>
      </c>
      <c r="I83" s="47">
        <v>16050000</v>
      </c>
      <c r="J83" s="25" t="s">
        <v>191</v>
      </c>
      <c r="K83" s="30" t="s">
        <v>188</v>
      </c>
      <c r="L83" s="27" t="s">
        <v>71</v>
      </c>
      <c r="M83" s="28">
        <v>16050000</v>
      </c>
      <c r="N83" s="28">
        <v>16050000</v>
      </c>
      <c r="O83" s="72" t="s">
        <v>154</v>
      </c>
      <c r="P83" s="59">
        <v>66119491728</v>
      </c>
    </row>
    <row r="84" spans="1:16" ht="63" x14ac:dyDescent="0.35">
      <c r="A84" s="53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66" t="s">
        <v>181</v>
      </c>
      <c r="I84" s="49">
        <v>16000000</v>
      </c>
      <c r="J84" s="25" t="s">
        <v>191</v>
      </c>
      <c r="K84" s="34" t="s">
        <v>188</v>
      </c>
      <c r="L84" s="31" t="s">
        <v>60</v>
      </c>
      <c r="M84" s="33">
        <v>16294818</v>
      </c>
      <c r="N84" s="33">
        <v>16035991</v>
      </c>
      <c r="O84" s="66" t="s">
        <v>111</v>
      </c>
      <c r="P84" s="74">
        <v>66109029497</v>
      </c>
    </row>
    <row r="85" spans="1:16" ht="63" x14ac:dyDescent="0.35">
      <c r="A85" s="53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66" t="s">
        <v>182</v>
      </c>
      <c r="I85" s="49">
        <v>16000000</v>
      </c>
      <c r="J85" s="25" t="s">
        <v>191</v>
      </c>
      <c r="K85" s="34" t="s">
        <v>188</v>
      </c>
      <c r="L85" s="31" t="s">
        <v>60</v>
      </c>
      <c r="M85" s="33">
        <v>15784973</v>
      </c>
      <c r="N85" s="33">
        <v>15765810</v>
      </c>
      <c r="O85" s="66" t="s">
        <v>111</v>
      </c>
      <c r="P85" s="74">
        <v>66109221298</v>
      </c>
    </row>
    <row r="86" spans="1:16" x14ac:dyDescent="0.35">
      <c r="A86" s="53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66" t="s">
        <v>112</v>
      </c>
      <c r="I86" s="44">
        <f>+M86/1.07</f>
        <v>15994732.710280374</v>
      </c>
      <c r="J86" s="25" t="s">
        <v>191</v>
      </c>
      <c r="K86" s="37" t="s">
        <v>188</v>
      </c>
      <c r="L86" s="31" t="s">
        <v>60</v>
      </c>
      <c r="M86" s="33">
        <v>17114364</v>
      </c>
      <c r="N86" s="45">
        <v>11680000</v>
      </c>
      <c r="O86" s="66" t="s">
        <v>183</v>
      </c>
      <c r="P86" s="66">
        <v>66119409541</v>
      </c>
    </row>
    <row r="87" spans="1:16" ht="42" x14ac:dyDescent="0.35">
      <c r="A87" s="53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67" t="s">
        <v>178</v>
      </c>
      <c r="I87" s="41">
        <v>15943000</v>
      </c>
      <c r="J87" s="25" t="s">
        <v>191</v>
      </c>
      <c r="K87" s="43" t="s">
        <v>188</v>
      </c>
      <c r="L87" s="31" t="s">
        <v>60</v>
      </c>
      <c r="M87" s="23">
        <v>15932185</v>
      </c>
      <c r="N87" s="23">
        <v>11927732</v>
      </c>
      <c r="O87" s="67" t="s">
        <v>158</v>
      </c>
      <c r="P87" s="62">
        <v>66119493048</v>
      </c>
    </row>
    <row r="88" spans="1:16" ht="42" x14ac:dyDescent="0.35">
      <c r="A88" s="53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66" t="s">
        <v>205</v>
      </c>
      <c r="I88" s="49">
        <v>15913270.093457945</v>
      </c>
      <c r="J88" s="25" t="s">
        <v>191</v>
      </c>
      <c r="K88" s="34" t="s">
        <v>188</v>
      </c>
      <c r="L88" s="31" t="s">
        <v>60</v>
      </c>
      <c r="M88" s="33">
        <v>17027199</v>
      </c>
      <c r="N88" s="33">
        <v>12197865</v>
      </c>
      <c r="O88" s="66" t="s">
        <v>184</v>
      </c>
      <c r="P88" s="65">
        <v>66079356294</v>
      </c>
    </row>
    <row r="89" spans="1:16" ht="63" x14ac:dyDescent="0.35">
      <c r="A89" s="53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71" t="s">
        <v>193</v>
      </c>
      <c r="I89" s="58">
        <v>15887571.029999999</v>
      </c>
      <c r="J89" s="25" t="s">
        <v>191</v>
      </c>
      <c r="K89" s="56" t="s">
        <v>188</v>
      </c>
      <c r="L89" s="31" t="s">
        <v>60</v>
      </c>
      <c r="M89" s="50">
        <v>16999701</v>
      </c>
      <c r="N89" s="52">
        <v>16490498</v>
      </c>
      <c r="O89" s="71" t="s">
        <v>185</v>
      </c>
      <c r="P89" s="68">
        <v>66089627758</v>
      </c>
    </row>
    <row r="90" spans="1:16" ht="63" x14ac:dyDescent="0.35">
      <c r="A90" s="53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67" t="s">
        <v>174</v>
      </c>
      <c r="I90" s="41">
        <v>15836000</v>
      </c>
      <c r="J90" s="25" t="s">
        <v>191</v>
      </c>
      <c r="K90" s="43" t="s">
        <v>188</v>
      </c>
      <c r="L90" s="22" t="s">
        <v>63</v>
      </c>
      <c r="M90" s="24">
        <v>15767073</v>
      </c>
      <c r="N90" s="24">
        <v>15715967</v>
      </c>
      <c r="O90" s="67" t="s">
        <v>186</v>
      </c>
      <c r="P90" s="62">
        <v>66129411381</v>
      </c>
    </row>
    <row r="91" spans="1:16" ht="42" x14ac:dyDescent="0.35">
      <c r="A91" s="53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101" t="s">
        <v>204</v>
      </c>
      <c r="I91" s="49">
        <v>15835996.261682242</v>
      </c>
      <c r="J91" s="25" t="s">
        <v>191</v>
      </c>
      <c r="K91" s="34" t="s">
        <v>188</v>
      </c>
      <c r="L91" s="31" t="s">
        <v>60</v>
      </c>
      <c r="M91" s="33">
        <v>16944516</v>
      </c>
      <c r="N91" s="33">
        <v>12039000</v>
      </c>
      <c r="O91" s="66" t="s">
        <v>133</v>
      </c>
      <c r="P91" s="65">
        <v>66079441691</v>
      </c>
    </row>
    <row r="92" spans="1:16" ht="63" x14ac:dyDescent="0.35">
      <c r="A92" s="53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75" t="s">
        <v>203</v>
      </c>
      <c r="I92" s="35">
        <v>15797711.210000001</v>
      </c>
      <c r="J92" s="25" t="s">
        <v>191</v>
      </c>
      <c r="K92" s="51" t="s">
        <v>188</v>
      </c>
      <c r="L92" s="31" t="s">
        <v>60</v>
      </c>
      <c r="M92" s="33">
        <v>16903551</v>
      </c>
      <c r="N92" s="52">
        <v>14993081</v>
      </c>
      <c r="O92" s="80" t="s">
        <v>187</v>
      </c>
      <c r="P92" s="68">
        <v>66109097823</v>
      </c>
    </row>
    <row r="93" spans="1:16" ht="63" x14ac:dyDescent="0.35">
      <c r="A93" s="53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67" t="s">
        <v>174</v>
      </c>
      <c r="I93" s="41">
        <v>15622000</v>
      </c>
      <c r="J93" s="25" t="s">
        <v>191</v>
      </c>
      <c r="K93" s="43" t="s">
        <v>188</v>
      </c>
      <c r="L93" s="31" t="s">
        <v>60</v>
      </c>
      <c r="M93" s="23">
        <v>15613859</v>
      </c>
      <c r="N93" s="23">
        <v>12888712</v>
      </c>
      <c r="O93" s="67" t="s">
        <v>175</v>
      </c>
      <c r="P93" s="62">
        <v>66119046246</v>
      </c>
    </row>
    <row r="94" spans="1:16" ht="42" x14ac:dyDescent="0.35">
      <c r="A94" s="53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67" t="s">
        <v>178</v>
      </c>
      <c r="I94" s="41">
        <v>15622000</v>
      </c>
      <c r="J94" s="25" t="s">
        <v>191</v>
      </c>
      <c r="K94" s="43" t="s">
        <v>188</v>
      </c>
      <c r="L94" s="31" t="s">
        <v>60</v>
      </c>
      <c r="M94" s="23">
        <v>15599237</v>
      </c>
      <c r="N94" s="23">
        <v>11589458.996300001</v>
      </c>
      <c r="O94" s="67" t="s">
        <v>175</v>
      </c>
      <c r="P94" s="62">
        <v>66129359232</v>
      </c>
    </row>
    <row r="95" spans="1:16" ht="63" x14ac:dyDescent="0.35">
      <c r="A95" s="53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67" t="s">
        <v>189</v>
      </c>
      <c r="I95" s="41">
        <v>15500000</v>
      </c>
      <c r="J95" s="25" t="s">
        <v>191</v>
      </c>
      <c r="K95" s="43" t="s">
        <v>188</v>
      </c>
      <c r="L95" s="31" t="s">
        <v>60</v>
      </c>
      <c r="M95" s="23">
        <v>16012472</v>
      </c>
      <c r="N95" s="23">
        <v>12641131</v>
      </c>
      <c r="O95" s="67" t="s">
        <v>190</v>
      </c>
      <c r="P95" s="62">
        <v>66129204305</v>
      </c>
    </row>
    <row r="96" spans="1:16" x14ac:dyDescent="0.35">
      <c r="A96" s="53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67" t="s">
        <v>221</v>
      </c>
      <c r="I96" s="87">
        <v>15174042.869999999</v>
      </c>
      <c r="J96" s="25" t="s">
        <v>191</v>
      </c>
      <c r="K96" s="43" t="s">
        <v>188</v>
      </c>
      <c r="L96" s="31" t="s">
        <v>60</v>
      </c>
      <c r="M96" s="81">
        <v>25000000</v>
      </c>
      <c r="N96" s="85" t="s">
        <v>222</v>
      </c>
      <c r="O96" s="86" t="s">
        <v>223</v>
      </c>
      <c r="P96" s="86">
        <v>65156000006</v>
      </c>
    </row>
    <row r="97" spans="1:16" ht="63" x14ac:dyDescent="0.35">
      <c r="A97" s="53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79" t="s">
        <v>224</v>
      </c>
      <c r="I97" s="102">
        <v>14500000</v>
      </c>
      <c r="J97" s="25" t="s">
        <v>191</v>
      </c>
      <c r="K97" s="43" t="s">
        <v>188</v>
      </c>
      <c r="L97" s="82" t="s">
        <v>60</v>
      </c>
      <c r="M97" s="87">
        <v>15146968</v>
      </c>
      <c r="N97" s="87">
        <v>10476027</v>
      </c>
      <c r="O97" s="89" t="s">
        <v>167</v>
      </c>
      <c r="P97" s="84">
        <v>67019361817</v>
      </c>
    </row>
    <row r="98" spans="1:16" ht="147" x14ac:dyDescent="0.35">
      <c r="A98" s="53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93" t="s">
        <v>225</v>
      </c>
      <c r="I98" s="94">
        <v>14485981.310000001</v>
      </c>
      <c r="J98" s="25" t="s">
        <v>191</v>
      </c>
      <c r="K98" s="43" t="s">
        <v>188</v>
      </c>
      <c r="L98" s="82" t="s">
        <v>60</v>
      </c>
      <c r="M98" s="90">
        <v>14972566</v>
      </c>
      <c r="N98" s="90">
        <v>10400000</v>
      </c>
      <c r="O98" s="91" t="s">
        <v>226</v>
      </c>
      <c r="P98" s="92">
        <v>66129485071</v>
      </c>
    </row>
    <row r="99" spans="1:16" ht="42" x14ac:dyDescent="0.35">
      <c r="A99" s="53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67" t="s">
        <v>227</v>
      </c>
      <c r="I99" s="87">
        <v>14108344.199999999</v>
      </c>
      <c r="J99" s="25" t="s">
        <v>191</v>
      </c>
      <c r="K99" s="43" t="s">
        <v>188</v>
      </c>
      <c r="L99" s="82" t="s">
        <v>60</v>
      </c>
      <c r="M99" s="87">
        <v>428313211.48000002</v>
      </c>
      <c r="N99" s="90">
        <v>415400000</v>
      </c>
      <c r="O99" s="96" t="s">
        <v>61</v>
      </c>
      <c r="P99" s="97">
        <v>57125193319</v>
      </c>
    </row>
    <row r="100" spans="1:16" ht="168" x14ac:dyDescent="0.35">
      <c r="A100" s="53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67" t="s">
        <v>228</v>
      </c>
      <c r="I100" s="102">
        <v>14018691.59</v>
      </c>
      <c r="J100" s="25" t="s">
        <v>191</v>
      </c>
      <c r="K100" s="22" t="s">
        <v>188</v>
      </c>
      <c r="L100" s="82" t="s">
        <v>60</v>
      </c>
      <c r="M100" s="87">
        <v>14352050</v>
      </c>
      <c r="N100" s="87">
        <v>9500000</v>
      </c>
      <c r="O100" s="83" t="s">
        <v>229</v>
      </c>
      <c r="P100" s="84">
        <v>66119389364</v>
      </c>
    </row>
    <row r="101" spans="1:16" ht="63" x14ac:dyDescent="0.35">
      <c r="A101" s="53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67" t="s">
        <v>265</v>
      </c>
      <c r="I101" s="102">
        <v>14010000</v>
      </c>
      <c r="J101" s="25" t="s">
        <v>191</v>
      </c>
      <c r="K101" s="43" t="s">
        <v>258</v>
      </c>
      <c r="L101" s="82" t="s">
        <v>60</v>
      </c>
      <c r="M101" s="87">
        <v>14936605</v>
      </c>
      <c r="N101" s="90">
        <v>11629000</v>
      </c>
      <c r="O101" s="83" t="s">
        <v>145</v>
      </c>
      <c r="P101" s="84">
        <v>66109069277</v>
      </c>
    </row>
    <row r="102" spans="1:16" ht="63" x14ac:dyDescent="0.35">
      <c r="A102" s="53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67" t="s">
        <v>266</v>
      </c>
      <c r="I102" s="102">
        <v>14000000</v>
      </c>
      <c r="J102" s="25" t="s">
        <v>191</v>
      </c>
      <c r="K102" s="22" t="s">
        <v>188</v>
      </c>
      <c r="L102" s="82" t="s">
        <v>63</v>
      </c>
      <c r="M102" s="87">
        <v>14397638</v>
      </c>
      <c r="N102" s="87">
        <v>14243746</v>
      </c>
      <c r="O102" s="83" t="s">
        <v>230</v>
      </c>
      <c r="P102" s="84">
        <v>66129399731</v>
      </c>
    </row>
    <row r="103" spans="1:16" ht="42" x14ac:dyDescent="0.35">
      <c r="A103" s="53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67" t="s">
        <v>231</v>
      </c>
      <c r="I103" s="102">
        <v>13910000</v>
      </c>
      <c r="J103" s="25" t="s">
        <v>191</v>
      </c>
      <c r="K103" s="22" t="s">
        <v>188</v>
      </c>
      <c r="L103" s="82" t="s">
        <v>60</v>
      </c>
      <c r="M103" s="87">
        <v>13855612</v>
      </c>
      <c r="N103" s="87">
        <v>8300000</v>
      </c>
      <c r="O103" s="83" t="s">
        <v>232</v>
      </c>
      <c r="P103" s="84">
        <v>66119533234</v>
      </c>
    </row>
    <row r="104" spans="1:16" ht="42" x14ac:dyDescent="0.35">
      <c r="A104" s="53">
        <v>103</v>
      </c>
      <c r="B104" s="22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67" t="s">
        <v>233</v>
      </c>
      <c r="I104" s="88">
        <v>13887850.470000001</v>
      </c>
      <c r="J104" s="25" t="s">
        <v>191</v>
      </c>
      <c r="K104" s="22" t="s">
        <v>188</v>
      </c>
      <c r="L104" s="82" t="s">
        <v>63</v>
      </c>
      <c r="M104" s="88">
        <v>14936046.970000001</v>
      </c>
      <c r="N104" s="95">
        <v>14860000</v>
      </c>
      <c r="O104" s="96" t="s">
        <v>234</v>
      </c>
      <c r="P104" s="97">
        <v>65107205267</v>
      </c>
    </row>
    <row r="105" spans="1:16" ht="126" x14ac:dyDescent="0.35">
      <c r="A105" s="53">
        <v>104</v>
      </c>
      <c r="B105" s="22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93" t="s">
        <v>235</v>
      </c>
      <c r="I105" s="94">
        <v>12663551.4</v>
      </c>
      <c r="J105" s="25" t="s">
        <v>191</v>
      </c>
      <c r="K105" s="22" t="s">
        <v>188</v>
      </c>
      <c r="L105" s="82" t="s">
        <v>60</v>
      </c>
      <c r="M105" s="90">
        <v>13482396</v>
      </c>
      <c r="N105" s="90">
        <v>9030000</v>
      </c>
      <c r="O105" s="91" t="s">
        <v>146</v>
      </c>
      <c r="P105" s="92">
        <v>66129241296</v>
      </c>
    </row>
    <row r="106" spans="1:16" ht="126" x14ac:dyDescent="0.35">
      <c r="A106" s="53">
        <v>105</v>
      </c>
      <c r="B106" s="22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93" t="s">
        <v>236</v>
      </c>
      <c r="I106" s="94">
        <v>12616822.43</v>
      </c>
      <c r="J106" s="25" t="s">
        <v>191</v>
      </c>
      <c r="K106" s="22" t="s">
        <v>188</v>
      </c>
      <c r="L106" s="82" t="s">
        <v>60</v>
      </c>
      <c r="M106" s="90">
        <v>12877651</v>
      </c>
      <c r="N106" s="90">
        <v>8190000</v>
      </c>
      <c r="O106" s="91" t="s">
        <v>237</v>
      </c>
      <c r="P106" s="92">
        <v>66129008869</v>
      </c>
    </row>
    <row r="107" spans="1:16" ht="42" x14ac:dyDescent="0.35">
      <c r="A107" s="53">
        <v>106</v>
      </c>
      <c r="B107" s="22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67" t="s">
        <v>238</v>
      </c>
      <c r="I107" s="102">
        <v>12099670</v>
      </c>
      <c r="J107" s="25" t="s">
        <v>191</v>
      </c>
      <c r="K107" s="22" t="s">
        <v>188</v>
      </c>
      <c r="L107" s="82" t="s">
        <v>60</v>
      </c>
      <c r="M107" s="87">
        <v>12136783</v>
      </c>
      <c r="N107" s="87">
        <v>11899102</v>
      </c>
      <c r="O107" s="83" t="s">
        <v>239</v>
      </c>
      <c r="P107" s="84">
        <v>66119384751</v>
      </c>
    </row>
    <row r="108" spans="1:16" ht="63" x14ac:dyDescent="0.35">
      <c r="A108" s="53">
        <v>107</v>
      </c>
      <c r="B108" s="22">
        <v>2567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67" t="s">
        <v>240</v>
      </c>
      <c r="I108" s="103">
        <v>11998980</v>
      </c>
      <c r="J108" s="25" t="s">
        <v>191</v>
      </c>
      <c r="K108" s="22" t="s">
        <v>188</v>
      </c>
      <c r="L108" s="82" t="s">
        <v>60</v>
      </c>
      <c r="M108" s="90">
        <v>11296626</v>
      </c>
      <c r="N108" s="90">
        <v>8991812</v>
      </c>
      <c r="O108" s="83" t="s">
        <v>241</v>
      </c>
      <c r="P108" s="84">
        <v>67019329117</v>
      </c>
    </row>
    <row r="109" spans="1:16" ht="63" x14ac:dyDescent="0.35">
      <c r="A109" s="53">
        <v>108</v>
      </c>
      <c r="B109" s="22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67" t="s">
        <v>242</v>
      </c>
      <c r="I109" s="103">
        <v>11214000</v>
      </c>
      <c r="J109" s="25" t="s">
        <v>191</v>
      </c>
      <c r="K109" s="22" t="s">
        <v>188</v>
      </c>
      <c r="L109" s="82" t="s">
        <v>60</v>
      </c>
      <c r="M109" s="90">
        <v>11665818</v>
      </c>
      <c r="N109" s="90">
        <v>9447043</v>
      </c>
      <c r="O109" s="98" t="s">
        <v>243</v>
      </c>
      <c r="P109" s="84">
        <v>66119071597</v>
      </c>
    </row>
    <row r="110" spans="1:16" ht="63" x14ac:dyDescent="0.35">
      <c r="A110" s="53">
        <v>109</v>
      </c>
      <c r="B110" s="22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67" t="s">
        <v>244</v>
      </c>
      <c r="I110" s="88">
        <v>10997215.689999999</v>
      </c>
      <c r="J110" s="25" t="s">
        <v>191</v>
      </c>
      <c r="K110" s="22" t="s">
        <v>188</v>
      </c>
      <c r="L110" s="82" t="s">
        <v>63</v>
      </c>
      <c r="M110" s="88">
        <v>13199869.68</v>
      </c>
      <c r="N110" s="95">
        <v>12496836.02</v>
      </c>
      <c r="O110" s="96" t="s">
        <v>245</v>
      </c>
      <c r="P110" s="97">
        <v>64037331883</v>
      </c>
    </row>
    <row r="111" spans="1:16" x14ac:dyDescent="0.35">
      <c r="A111" s="53">
        <v>110</v>
      </c>
      <c r="B111" s="22">
        <v>2567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67" t="s">
        <v>246</v>
      </c>
      <c r="I111" s="87">
        <v>10344591.120000001</v>
      </c>
      <c r="J111" s="25" t="s">
        <v>191</v>
      </c>
      <c r="K111" s="43" t="s">
        <v>258</v>
      </c>
      <c r="L111" s="82" t="s">
        <v>60</v>
      </c>
      <c r="M111" s="87">
        <v>10150733.34</v>
      </c>
      <c r="N111" s="87">
        <v>33458000</v>
      </c>
      <c r="O111" s="83" t="s">
        <v>247</v>
      </c>
      <c r="P111" s="84" t="s">
        <v>248</v>
      </c>
    </row>
    <row r="112" spans="1:16" x14ac:dyDescent="0.35">
      <c r="A112" s="53">
        <v>111</v>
      </c>
      <c r="B112" s="22">
        <v>2567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79" t="s">
        <v>249</v>
      </c>
      <c r="I112" s="104">
        <f>+M112/1.07</f>
        <v>10284100.934579439</v>
      </c>
      <c r="J112" s="25" t="s">
        <v>191</v>
      </c>
      <c r="K112" s="22" t="s">
        <v>188</v>
      </c>
      <c r="L112" s="82" t="s">
        <v>60</v>
      </c>
      <c r="M112" s="87">
        <v>11003988</v>
      </c>
      <c r="N112" s="87">
        <v>9380000</v>
      </c>
      <c r="O112" s="89" t="s">
        <v>151</v>
      </c>
      <c r="P112" s="99">
        <v>66119289052</v>
      </c>
    </row>
    <row r="113" spans="1:16" ht="42" x14ac:dyDescent="0.35">
      <c r="A113" s="53">
        <v>112</v>
      </c>
      <c r="B113" s="22">
        <v>2567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67" t="s">
        <v>250</v>
      </c>
      <c r="I113" s="102">
        <v>10176982.24</v>
      </c>
      <c r="J113" s="25" t="s">
        <v>191</v>
      </c>
      <c r="K113" s="22" t="s">
        <v>188</v>
      </c>
      <c r="L113" s="82" t="s">
        <v>60</v>
      </c>
      <c r="M113" s="87">
        <v>14648889</v>
      </c>
      <c r="N113" s="87">
        <v>10176982.24</v>
      </c>
      <c r="O113" s="83" t="s">
        <v>251</v>
      </c>
      <c r="P113" s="84">
        <v>66103010028</v>
      </c>
    </row>
    <row r="114" spans="1:16" ht="42" x14ac:dyDescent="0.35">
      <c r="A114" s="53">
        <v>113</v>
      </c>
      <c r="B114" s="22">
        <v>2567</v>
      </c>
      <c r="C114" s="2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79" t="s">
        <v>252</v>
      </c>
      <c r="I114" s="104">
        <f>+M114/1.07</f>
        <v>10012330.841121495</v>
      </c>
      <c r="J114" s="25" t="s">
        <v>191</v>
      </c>
      <c r="K114" s="22" t="s">
        <v>188</v>
      </c>
      <c r="L114" s="82" t="s">
        <v>60</v>
      </c>
      <c r="M114" s="87">
        <v>10713194</v>
      </c>
      <c r="N114" s="87">
        <v>8530000</v>
      </c>
      <c r="O114" s="89" t="s">
        <v>183</v>
      </c>
      <c r="P114" s="99">
        <v>66109012429</v>
      </c>
    </row>
    <row r="115" spans="1:16" x14ac:dyDescent="0.35">
      <c r="A115" s="53">
        <v>114</v>
      </c>
      <c r="B115" s="22">
        <v>2567</v>
      </c>
      <c r="C115" s="2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67" t="s">
        <v>253</v>
      </c>
      <c r="I115" s="102">
        <v>10000000</v>
      </c>
      <c r="J115" s="25" t="s">
        <v>191</v>
      </c>
      <c r="K115" s="22" t="s">
        <v>188</v>
      </c>
      <c r="L115" s="82" t="s">
        <v>60</v>
      </c>
      <c r="M115" s="87">
        <v>9999667</v>
      </c>
      <c r="N115" s="87">
        <v>8472000</v>
      </c>
      <c r="O115" s="83" t="s">
        <v>254</v>
      </c>
      <c r="P115" s="84">
        <v>66089235508</v>
      </c>
    </row>
    <row r="116" spans="1:16" ht="63" x14ac:dyDescent="0.35">
      <c r="A116" s="53">
        <v>115</v>
      </c>
      <c r="B116" s="22">
        <v>2567</v>
      </c>
      <c r="C116" s="2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67" t="s">
        <v>163</v>
      </c>
      <c r="I116" s="102">
        <v>10000000</v>
      </c>
      <c r="J116" s="25" t="s">
        <v>191</v>
      </c>
      <c r="K116" s="22" t="s">
        <v>188</v>
      </c>
      <c r="L116" s="82" t="s">
        <v>63</v>
      </c>
      <c r="M116" s="88">
        <v>9987007</v>
      </c>
      <c r="N116" s="88">
        <v>9968790</v>
      </c>
      <c r="O116" s="83" t="s">
        <v>255</v>
      </c>
      <c r="P116" s="84">
        <v>66119210924</v>
      </c>
    </row>
    <row r="117" spans="1:16" ht="63" x14ac:dyDescent="0.35">
      <c r="A117" s="53">
        <v>116</v>
      </c>
      <c r="B117" s="22">
        <v>2567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67" t="s">
        <v>256</v>
      </c>
      <c r="I117" s="102">
        <v>10000000</v>
      </c>
      <c r="J117" s="25" t="s">
        <v>191</v>
      </c>
      <c r="K117" s="22" t="s">
        <v>188</v>
      </c>
      <c r="L117" s="82" t="s">
        <v>63</v>
      </c>
      <c r="M117" s="88">
        <v>9999746</v>
      </c>
      <c r="N117" s="88">
        <v>9797206</v>
      </c>
      <c r="O117" s="83" t="s">
        <v>110</v>
      </c>
      <c r="P117" s="84">
        <v>66129017999</v>
      </c>
    </row>
    <row r="118" spans="1:16" ht="42" x14ac:dyDescent="0.35">
      <c r="A118" s="53">
        <v>117</v>
      </c>
      <c r="B118" s="22">
        <v>2567</v>
      </c>
      <c r="C118" s="2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67" t="s">
        <v>257</v>
      </c>
      <c r="I118" s="102">
        <v>10000000</v>
      </c>
      <c r="J118" s="25" t="s">
        <v>191</v>
      </c>
      <c r="K118" s="22" t="s">
        <v>188</v>
      </c>
      <c r="L118" s="82" t="s">
        <v>60</v>
      </c>
      <c r="M118" s="87">
        <v>9892737</v>
      </c>
      <c r="N118" s="87">
        <v>9520000</v>
      </c>
      <c r="O118" s="83" t="s">
        <v>254</v>
      </c>
      <c r="P118" s="84">
        <v>67019313755</v>
      </c>
    </row>
    <row r="119" spans="1:16" ht="42" x14ac:dyDescent="0.35">
      <c r="A119" s="53">
        <v>118</v>
      </c>
      <c r="B119" s="22">
        <v>2567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67" t="s">
        <v>157</v>
      </c>
      <c r="I119" s="102">
        <v>10000000</v>
      </c>
      <c r="J119" s="25" t="s">
        <v>191</v>
      </c>
      <c r="K119" s="22" t="s">
        <v>188</v>
      </c>
      <c r="L119" s="82" t="s">
        <v>63</v>
      </c>
      <c r="M119" s="88">
        <v>9982023</v>
      </c>
      <c r="N119" s="88">
        <v>9969514</v>
      </c>
      <c r="O119" s="83" t="s">
        <v>255</v>
      </c>
      <c r="P119" s="84">
        <v>67019610056</v>
      </c>
    </row>
  </sheetData>
  <phoneticPr fontId="11" type="noConversion"/>
  <dataValidations count="4">
    <dataValidation type="list" allowBlank="1" showInputMessage="1" showErrorMessage="1" sqref="L97:L102 L104:L119" xr:uid="{5962A5E8-B4ED-4E29-8BF3-B5832725B459}">
      <formula1>"วิธีประกาศเชิญชวนทั่วไป, วิธีคัดเลือก, วิธีเฉพาะเจาะจง, วิธีประกวดแบบ"</formula1>
    </dataValidation>
    <dataValidation type="whole" operator="greaterThanOrEqual" allowBlank="1" showInputMessage="1" showErrorMessage="1" sqref="N106" xr:uid="{91C1CB2E-4EDD-4B07-A23D-A0C4950733F7}">
      <formula1>500000</formula1>
    </dataValidation>
    <dataValidation type="list" allowBlank="1" showInputMessage="1" showErrorMessage="1" sqref="L2:L96" xr:uid="{C26FAEA7-88E2-4D3F-A494-B3D1FA14730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9" xr:uid="{AD5729F6-6BC0-4A1A-AA57-F001E72212D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กานต์รวี อัครบุลเสฎฐ์</cp:lastModifiedBy>
  <dcterms:created xsi:type="dcterms:W3CDTF">2024-09-18T07:07:46Z</dcterms:created>
  <dcterms:modified xsi:type="dcterms:W3CDTF">2025-04-22T00:46:37Z</dcterms:modified>
</cp:coreProperties>
</file>