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5\"/>
    </mc:Choice>
  </mc:AlternateContent>
  <bookViews>
    <workbookView xWindow="0" yWindow="0" windowWidth="20490" windowHeight="7050"/>
  </bookViews>
  <sheets>
    <sheet name="ม.ค.65" sheetId="1" r:id="rId1"/>
  </sheets>
  <definedNames>
    <definedName name="_xlnm.Print_Area" localSheetId="0">ม.ค.65!$A$1:$L$42</definedName>
    <definedName name="_xlnm.Print_Titles" localSheetId="0">ม.ค.65!$4:$5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12" i="1"/>
  <c r="H9" i="1"/>
  <c r="H7" i="1"/>
</calcChain>
</file>

<file path=xl/sharedStrings.xml><?xml version="1.0" encoding="utf-8"?>
<sst xmlns="http://schemas.openxmlformats.org/spreadsheetml/2006/main" count="188" uniqueCount="69">
  <si>
    <t>สรุปผลการดำเนินการจัดซื้อจัดจ้าง ประจำเดือนมกราคม 2565</t>
  </si>
  <si>
    <t>ฝ่ายควบคุมการส่งและจ่ายน้ำ</t>
  </si>
  <si>
    <t xml:space="preserve"> วันที่ 31 เดือน  มกราคม พ.ศ.2565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</si>
  <si>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</si>
  <si>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</si>
  <si>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</si>
  <si>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</si>
  <si>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</si>
  <si>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</si>
  <si>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</si>
  <si>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</si>
  <si>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</si>
  <si>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</si>
  <si>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</si>
  <si>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</si>
  <si>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</si>
  <si>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จ้างดำน้ำสำรวจจุดรั่วพร้อมซ่อมท่อประธานขนาด 1200มม. บริเวณถนนลาดกระบัง คลองลาดกระบัง</t>
  </si>
  <si>
    <t>วิธีเฉพาะเจาะจง</t>
  </si>
  <si>
    <t>บจก.พีเอ็น มารีน เซอร์วิส 2015</t>
  </si>
  <si>
    <t>ราคาเหมาะสม</t>
  </si>
  <si>
    <t>ซื้อวัสดุสำหรับซ่อมท่อประธาน จำนวน 1 รายการ</t>
  </si>
  <si>
    <t>บจก.ก้าวหน้าโซลูชั่น</t>
  </si>
  <si>
    <t>ซื้อวัสดุสำหรับซ่อมท่อประธาน 1 รายการ</t>
  </si>
  <si>
    <t>บจก.เอส.ดับเบิลยู.เค อินดัสเตรียล</t>
  </si>
  <si>
    <t>จ้างดำน้ำสำรวจจุดรั่วพร้อมซ่อมท่อประธานขนาด 1000มม. บริเวณถนนบางนา-ตราด คลองโอ่งแตก</t>
  </si>
  <si>
    <t>หจก.บีเอสแอล เอ็นจิเนียร์</t>
  </si>
  <si>
    <t>งานจ้างซ่อมประตูระบายอากาศ ศก.150 มม.เสมือนใหม่ ชนิดลูกลอยคู่ จำนวน 27 ชุด</t>
  </si>
  <si>
    <t>บจก.ทรัส ดีเวลลอปเมนท์ แอนด์เทคโนโลยี</t>
  </si>
  <si>
    <t>ซื้อวัสดุก่อสร้าง จำนวน 8 รายการ</t>
  </si>
  <si>
    <t>หจก.ธาราเอ็นจิเนียริ่ง</t>
  </si>
  <si>
    <t>งานสำรวจ ขุดหา และยกระดับบ่อพักประตูระบายอากาศของท่อประธาน พร้อมทำฝาคอนกรีต และต่อคอ Air Valve จำนวน 3 จุด</t>
  </si>
  <si>
    <t>ลวดสลิงไส้เหล็กขนาด 3/4" ยาว 3 เมตร พร้อมห่วงยาว 6" ข้าง จำนวน 4 เส้น</t>
  </si>
  <si>
    <t>บจก.พีแอลดี เทิฟแอนด์แลนด์สเคป</t>
  </si>
  <si>
    <t>ซ่อมระบบระบายน้ำอัตโนมัติของระบบควบคุมประตูน้ำระยะไกลของ RCV-76 บริเวณใกล้วัดตะล่อม ถ.พุทธมณฑลสาย1 และ RCV-77 บริเวณใกล้คลองบางเชือกหนัง ถ.พุทธมณฑลสาย2</t>
  </si>
  <si>
    <t>บจก.แอ็ดวานซ์ ออโตเมชั่น เทคโนโลยี (ไทยแลนด์)</t>
  </si>
  <si>
    <r>
      <t xml:space="preserve">ตัดคอนกรีตฝาบ่อ (Chamber) </t>
    </r>
    <r>
      <rPr>
        <sz val="16"/>
        <color rgb="FF7030A0"/>
        <rFont val="TH SarabunPSK"/>
        <family val="2"/>
      </rPr>
      <t>ถนนกาญจนาภิเษกตะวันตก คลองพระอุดม</t>
    </r>
  </si>
  <si>
    <r>
      <t xml:space="preserve">ดำน้ำสำรวจพร้อมซ่อมท่อประธานโดยการเชื่อมซ่อมหรือติดตั้งอุปกรณ์ในท่อ </t>
    </r>
    <r>
      <rPr>
        <sz val="16"/>
        <color rgb="FF7030A0"/>
        <rFont val="TH SarabunPSK"/>
        <family val="2"/>
      </rPr>
      <t>บริเวณถนนลาดพร้าว ซอย 101 คลองลำพังพวย</t>
    </r>
  </si>
  <si>
    <t>บีเอสแอล เอ็นจิเนียร์</t>
  </si>
  <si>
    <r>
      <t xml:space="preserve">ดำน้ำสำรวจพร้อมซ่อมท่อประธานโดยการเชื่อมซ่อมหรือติดตั้งอุปกรณ์ในท่อ </t>
    </r>
    <r>
      <rPr>
        <sz val="16"/>
        <color rgb="FF7030A0"/>
        <rFont val="TH SarabunPSK"/>
        <family val="2"/>
      </rPr>
      <t>บริเวณถนนกาญจนาภิเษก วงแหวนใต้</t>
    </r>
  </si>
  <si>
    <r>
      <t xml:space="preserve">ตรวจสอบแผงวงจร ตรวจสอบตู้ควบคุม ทดสอบระบบ ขัดล้างทำความสะอาด RCV </t>
    </r>
    <r>
      <rPr>
        <sz val="16"/>
        <color rgb="FF7030A0"/>
        <rFont val="TH SarabunPSK"/>
        <family val="2"/>
      </rPr>
      <t>บ่อ Chamber สี่พระยา</t>
    </r>
  </si>
  <si>
    <t>ซ่อมแซมหัวขับประตูน้ำไฟฟ้า RCV-25 Bypass VC นวมินทร์</t>
  </si>
  <si>
    <t>บจก.โรทอร์ค (ประเทศไทย)</t>
  </si>
  <si>
    <t>จ้างดำน้ำสำรวจพร้อมซ่อมท่อประธานโดยการเชื่อมซ่อมหรือติดตั้งอุปกรณ์ในท่อ บริเวณ ถ.กาญจนาภิเษก คลองพระอุดม</t>
  </si>
  <si>
    <t>จ้างดำน้ำสำรวจพร้อมซ่อมท่อประธานโดยการเชื่อมซ่อมหรือติดตั้งอุปกรณ์ในท่อ บริเวณ ถ.เสรีไทย ตัด ถ.มีนพัฒนา</t>
  </si>
  <si>
    <t>ซื้อวัสดุสำหรับซ่อมท่อประธาน 2 รายการ</t>
  </si>
  <si>
    <t>งานบำรุงรักษาประตูระบายอากาศของท่อประธานในพื้นที่สาขาสุขสวัสดิ์</t>
  </si>
  <si>
    <t>งานซ่อมหัวขับไฟฟ้าของระบบควบคุมประตูน้ำระยะไกลของ RCV-76 บริเวณใกล้วัดตะล่อม ถ.พุทธมณฑลสาย1 และ RCV-77 บริเวณใกล้คลองบางเชือกหนัง ถ.พุทธมณฑลสาย2</t>
  </si>
  <si>
    <t>หจก. เอส เอ็น พี เอ็นจิเนียริ่ง ซิสเท็ม</t>
  </si>
  <si>
    <t>ซื้อเครื่องพ่นอากาศ Portable Ventilator ขนาด ศก. 16 นิ้ว</t>
  </si>
  <si>
    <t>จ้างซ่อมแซมระบบไฟฟ้าและเครื่องสูบน้ำในบ่อประตูน้ำประชานุกูล</t>
  </si>
  <si>
    <t>บจก.พีเอสวี โฟลว์ เทคโนโลยี</t>
  </si>
  <si>
    <t>จ้างซ่อมเครื่องสูบน้ำ หมายเลขครุภัณฑ์ 5000006020</t>
  </si>
  <si>
    <t>บจก. ไฟลมาร์</t>
  </si>
  <si>
    <t>งานซ่อมเครน TADANO ของรถหมายเลขทะเบียน 50-7846</t>
  </si>
  <si>
    <t>บจก.ซี.เอ.ที. เครนเซอร์วิสเซส</t>
  </si>
  <si>
    <t>ซื้อวัสดุอุปกรณ์สำหรับความปลอดภัยส่วนบุคคล(PPE)</t>
  </si>
  <si>
    <t>บจก.ทีมเซฟตี้เซลส์</t>
  </si>
  <si>
    <t>หจก.ฟินิคซ์ ไดมอนด์</t>
  </si>
  <si>
    <t>ซื้อวัสดุอุปกรณ์สำรองคลัง  จำนวน 5 รายการ</t>
  </si>
  <si>
    <t>บจก.วาล์วน้ำไทย</t>
  </si>
  <si>
    <t>ซื้อวัสดุอุปกรณ์สำรองคลัง  จำนวน 6 รายการ</t>
  </si>
  <si>
    <t>บจก.เอส.ดับเบิลยู.เค.อินดัสเตรียล</t>
  </si>
  <si>
    <t>ซื้อวัสดุอุปกรณ์สำรองคลัง  จำนวน 1 รายการ</t>
  </si>
  <si>
    <t>บจก. วรกร คอร์ปอเรชั่น</t>
  </si>
  <si>
    <t>จ้างลับใบเลื่อยตัดท่อ จำนวน 5 รายการ</t>
  </si>
  <si>
    <t>ซื้อวัสดุอุปกรณ์ลวดเชื่อม ใช้งานซ่อมท่อและงานบริการโรงงาน จำนวน 3 รายการ</t>
  </si>
  <si>
    <t>ซื้อวัสดุอุปกรณ์งานซ่อมรถสัญญาณไฟจราจร ทะเบียน 93-3523 จำนวน 13 รายการ</t>
  </si>
  <si>
    <t>ซื้อวัสดุอุปกรณ์งานซ่อมรถบรรทุกยกเท ทะเบียน 99-4650 จำนวน 12 รายการ</t>
  </si>
  <si>
    <t xml:space="preserve">จ้างซ่อมหัวกระบอกไฮดรอลิครถขุด ทะเบียน ตผ-7863 จำนวน 1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</si>
</sst>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7030A0"/>
      <name val="TH SarabunPSK"/>
      <family val="2"/>
    </font>
    <font>
      <sz val="16"/>
      <color rgb="FF000000"/>
      <name val="TH SarabunPSK"/>
      <family val="2"/>
    </font>
    <font>
      <sz val="8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/>
    </xf>
    <xf numFmtId="187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center" vertical="top" wrapText="1"/>
    </xf>
    <xf numFmtId="188" fontId="7" fillId="0" borderId="3" xfId="0" applyNumberFormat="1" applyFont="1" applyFill="1" applyBorder="1" applyAlignment="1">
      <alignment horizontal="right" vertical="top" wrapText="1"/>
    </xf>
    <xf numFmtId="188" fontId="4" fillId="0" borderId="3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3" fontId="8" fillId="0" borderId="0" xfId="0" applyNumberFormat="1" applyFont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/>
    </xf>
    <xf numFmtId="187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 wrapText="1"/>
    </xf>
    <xf numFmtId="187" fontId="7" fillId="0" borderId="2" xfId="0" applyNumberFormat="1" applyFont="1" applyFill="1" applyBorder="1" applyAlignment="1">
      <alignment vertical="top" wrapText="1"/>
    </xf>
    <xf numFmtId="43" fontId="7" fillId="0" borderId="4" xfId="1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" fontId="7" fillId="0" borderId="4" xfId="0" applyNumberFormat="1" applyFont="1" applyFill="1" applyBorder="1" applyAlignment="1">
      <alignment vertical="top"/>
    </xf>
    <xf numFmtId="187" fontId="7" fillId="0" borderId="5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3" fontId="5" fillId="0" borderId="0" xfId="0" applyNumberFormat="1" applyFont="1" applyAlignment="1">
      <alignment vertical="top"/>
    </xf>
    <xf numFmtId="0" fontId="4" fillId="0" borderId="2" xfId="0" applyFont="1" applyFill="1" applyBorder="1" applyAlignment="1">
      <alignment vertical="center" wrapText="1"/>
    </xf>
    <xf numFmtId="15" fontId="7" fillId="0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top" wrapText="1"/>
    </xf>
    <xf numFmtId="188" fontId="7" fillId="0" borderId="2" xfId="0" applyNumberFormat="1" applyFont="1" applyFill="1" applyBorder="1" applyAlignment="1">
      <alignment horizontal="right" vertical="top" wrapText="1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top" wrapText="1"/>
    </xf>
    <xf numFmtId="0" fontId="8" fillId="0" borderId="0" xfId="0" applyFont="1" applyFill="1"/>
    <xf numFmtId="43" fontId="11" fillId="0" borderId="0" xfId="0" applyNumberFormat="1" applyFont="1" applyFill="1"/>
    <xf numFmtId="43" fontId="12" fillId="0" borderId="0" xfId="1" applyFont="1" applyFill="1" applyBorder="1" applyAlignment="1">
      <alignment horizontal="center" vertical="center" wrapText="1"/>
    </xf>
    <xf numFmtId="43" fontId="12" fillId="0" borderId="6" xfId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/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43"/>
  <sheetViews>
    <sheetView tabSelected="1" topLeftCell="A22" zoomScale="80" zoomScaleNormal="80" workbookViewId="0">
      <selection activeCell="C27" sqref="C27"/>
    </sheetView>
  </sheetViews>
  <sheetFormatPr defaultColWidth="8.75" defaultRowHeight="18" x14ac:dyDescent="0.25"/>
  <cols>
    <col min="1" max="1" width="6.375" style="60" customWidth="1"/>
    <col min="2" max="2" width="39.25" style="60" customWidth="1"/>
    <col min="3" max="3" width="12.25" style="60" customWidth="1"/>
    <col min="4" max="4" width="11.625" style="60" customWidth="1"/>
    <col min="5" max="5" width="12.25" style="60" customWidth="1"/>
    <col min="6" max="6" width="23.125" style="60" customWidth="1"/>
    <col min="7" max="7" width="12.625" style="60" customWidth="1"/>
    <col min="8" max="8" width="23.25" style="60" customWidth="1"/>
    <col min="9" max="9" width="13.625" style="60" customWidth="1"/>
    <col min="10" max="10" width="14.5" style="60" customWidth="1"/>
    <col min="11" max="11" width="12.875" style="60" customWidth="1"/>
    <col min="12" max="12" width="10.75" style="60" customWidth="1"/>
    <col min="13" max="13" width="8.75" style="60"/>
    <col min="14" max="14" width="18" style="60" bestFit="1" customWidth="1"/>
    <col min="15" max="16384" width="8.75" style="60"/>
  </cols>
  <sheetData>
    <row r="1" spans="1:14" s="1" customFormat="1" ht="24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4" s="1" customFormat="1" ht="24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"/>
    </row>
    <row r="3" spans="1:14" s="1" customFormat="1" ht="20.2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s="1" customFormat="1" ht="36.6" customHeight="1" x14ac:dyDescent="0.2">
      <c r="A4" s="65" t="s">
        <v>3</v>
      </c>
      <c r="B4" s="65" t="s">
        <v>4</v>
      </c>
      <c r="C4" s="62" t="s">
        <v>5</v>
      </c>
      <c r="D4" s="62" t="s">
        <v>6</v>
      </c>
      <c r="E4" s="66" t="s">
        <v>7</v>
      </c>
      <c r="F4" s="67" t="s">
        <v>8</v>
      </c>
      <c r="G4" s="67"/>
      <c r="H4" s="62" t="s">
        <v>9</v>
      </c>
      <c r="I4" s="62"/>
      <c r="J4" s="62" t="s">
        <v>10</v>
      </c>
      <c r="K4" s="62" t="s">
        <v>11</v>
      </c>
      <c r="L4" s="62"/>
    </row>
    <row r="5" spans="1:14" s="1" customFormat="1" ht="72" x14ac:dyDescent="0.2">
      <c r="A5" s="65"/>
      <c r="B5" s="65"/>
      <c r="C5" s="62"/>
      <c r="D5" s="62"/>
      <c r="E5" s="66"/>
      <c r="F5" s="3" t="s">
        <v>12</v>
      </c>
      <c r="G5" s="4" t="s">
        <v>13</v>
      </c>
      <c r="H5" s="4" t="s">
        <v>14</v>
      </c>
      <c r="I5" s="4" t="s">
        <v>15</v>
      </c>
      <c r="J5" s="62"/>
      <c r="K5" s="62"/>
      <c r="L5" s="62"/>
    </row>
    <row r="6" spans="1:14" customFormat="1" ht="48" x14ac:dyDescent="0.2">
      <c r="A6" s="5">
        <v>1</v>
      </c>
      <c r="B6" s="6" t="s">
        <v>16</v>
      </c>
      <c r="C6" s="7">
        <v>63000</v>
      </c>
      <c r="D6" s="7">
        <v>67410</v>
      </c>
      <c r="E6" s="8" t="s">
        <v>17</v>
      </c>
      <c r="F6" s="6" t="s">
        <v>18</v>
      </c>
      <c r="G6" s="7">
        <v>67410</v>
      </c>
      <c r="H6" s="6" t="s">
        <v>18</v>
      </c>
      <c r="I6" s="7">
        <v>67410</v>
      </c>
      <c r="J6" s="9" t="s">
        <v>19</v>
      </c>
      <c r="K6" s="10">
        <v>3300052363</v>
      </c>
      <c r="L6" s="11">
        <v>44568</v>
      </c>
    </row>
    <row r="7" spans="1:14" s="16" customFormat="1" ht="24" x14ac:dyDescent="0.2">
      <c r="A7" s="5">
        <v>2</v>
      </c>
      <c r="B7" s="6" t="s">
        <v>20</v>
      </c>
      <c r="C7" s="12">
        <v>40500</v>
      </c>
      <c r="D7" s="12">
        <v>43335</v>
      </c>
      <c r="E7" s="8" t="s">
        <v>17</v>
      </c>
      <c r="F7" s="6" t="s">
        <v>21</v>
      </c>
      <c r="G7" s="13">
        <v>43335</v>
      </c>
      <c r="H7" s="6" t="str">
        <f t="shared" ref="H7" si="0">F7</f>
        <v>บจก.ก้าวหน้าโซลูชั่น</v>
      </c>
      <c r="I7" s="14">
        <v>43335</v>
      </c>
      <c r="J7" s="9" t="s">
        <v>19</v>
      </c>
      <c r="K7" s="15">
        <v>3300052418</v>
      </c>
      <c r="L7" s="11">
        <v>44579</v>
      </c>
      <c r="N7" s="17"/>
    </row>
    <row r="8" spans="1:14" s="16" customFormat="1" ht="48" x14ac:dyDescent="0.2">
      <c r="A8" s="5">
        <v>3</v>
      </c>
      <c r="B8" s="18" t="s">
        <v>22</v>
      </c>
      <c r="C8" s="19">
        <v>134650</v>
      </c>
      <c r="D8" s="19">
        <v>144075.5</v>
      </c>
      <c r="E8" s="20" t="s">
        <v>17</v>
      </c>
      <c r="F8" s="18" t="s">
        <v>23</v>
      </c>
      <c r="G8" s="19">
        <v>144075.5</v>
      </c>
      <c r="H8" s="18" t="s">
        <v>23</v>
      </c>
      <c r="I8" s="19">
        <v>144075.5</v>
      </c>
      <c r="J8" s="21" t="s">
        <v>19</v>
      </c>
      <c r="K8" s="22">
        <v>3300052685</v>
      </c>
      <c r="L8" s="11">
        <v>44585</v>
      </c>
    </row>
    <row r="9" spans="1:14" s="16" customFormat="1" ht="24" x14ac:dyDescent="0.2">
      <c r="A9" s="5">
        <v>4</v>
      </c>
      <c r="B9" s="6" t="s">
        <v>20</v>
      </c>
      <c r="C9" s="12">
        <v>16000</v>
      </c>
      <c r="D9" s="12">
        <v>17120</v>
      </c>
      <c r="E9" s="8" t="s">
        <v>17</v>
      </c>
      <c r="F9" s="6" t="s">
        <v>21</v>
      </c>
      <c r="G9" s="13">
        <v>17120</v>
      </c>
      <c r="H9" s="6" t="str">
        <f t="shared" ref="H9" si="1">F9</f>
        <v>บจก.ก้าวหน้าโซลูชั่น</v>
      </c>
      <c r="I9" s="14">
        <v>17120</v>
      </c>
      <c r="J9" s="9" t="s">
        <v>19</v>
      </c>
      <c r="K9" s="15">
        <v>3300052688</v>
      </c>
      <c r="L9" s="11">
        <v>44585</v>
      </c>
      <c r="N9" s="17"/>
    </row>
    <row r="10" spans="1:14" customFormat="1" ht="48" x14ac:dyDescent="0.2">
      <c r="A10" s="5">
        <v>5</v>
      </c>
      <c r="B10" s="6" t="s">
        <v>24</v>
      </c>
      <c r="C10" s="7">
        <v>63000</v>
      </c>
      <c r="D10" s="7">
        <v>67410</v>
      </c>
      <c r="E10" s="8" t="s">
        <v>17</v>
      </c>
      <c r="F10" s="6" t="s">
        <v>25</v>
      </c>
      <c r="G10" s="7">
        <v>67410</v>
      </c>
      <c r="H10" s="6" t="s">
        <v>25</v>
      </c>
      <c r="I10" s="7">
        <v>67410</v>
      </c>
      <c r="J10" s="9" t="s">
        <v>19</v>
      </c>
      <c r="K10" s="10">
        <v>3300052417</v>
      </c>
      <c r="L10" s="11">
        <v>44586</v>
      </c>
    </row>
    <row r="11" spans="1:14" customFormat="1" ht="48" x14ac:dyDescent="0.2">
      <c r="A11" s="5">
        <v>6</v>
      </c>
      <c r="B11" s="6" t="s">
        <v>26</v>
      </c>
      <c r="C11" s="7">
        <v>461700</v>
      </c>
      <c r="D11" s="7">
        <v>494019</v>
      </c>
      <c r="E11" s="8" t="s">
        <v>17</v>
      </c>
      <c r="F11" s="6" t="s">
        <v>27</v>
      </c>
      <c r="G11" s="7">
        <v>491130</v>
      </c>
      <c r="H11" s="6" t="s">
        <v>27</v>
      </c>
      <c r="I11" s="7">
        <v>491130</v>
      </c>
      <c r="J11" s="9" t="s">
        <v>19</v>
      </c>
      <c r="K11" s="10">
        <v>3300052653</v>
      </c>
      <c r="L11" s="11">
        <v>44587</v>
      </c>
    </row>
    <row r="12" spans="1:14" s="16" customFormat="1" ht="24" x14ac:dyDescent="0.2">
      <c r="A12" s="5">
        <v>7</v>
      </c>
      <c r="B12" s="6" t="s">
        <v>28</v>
      </c>
      <c r="C12" s="12">
        <v>10765</v>
      </c>
      <c r="D12" s="12">
        <v>11518.55</v>
      </c>
      <c r="E12" s="8" t="s">
        <v>17</v>
      </c>
      <c r="F12" s="6" t="s">
        <v>29</v>
      </c>
      <c r="G12" s="13">
        <v>11518.55</v>
      </c>
      <c r="H12" s="6" t="str">
        <f t="shared" ref="H12" si="2">F12</f>
        <v>หจก.ธาราเอ็นจิเนียริ่ง</v>
      </c>
      <c r="I12" s="13">
        <v>11518.55</v>
      </c>
      <c r="J12" s="9" t="s">
        <v>19</v>
      </c>
      <c r="K12" s="15">
        <v>3300052633</v>
      </c>
      <c r="L12" s="11">
        <v>44587</v>
      </c>
      <c r="N12" s="17"/>
    </row>
    <row r="13" spans="1:14" s="31" customFormat="1" ht="72" x14ac:dyDescent="0.2">
      <c r="A13" s="5">
        <v>8</v>
      </c>
      <c r="B13" s="23" t="s">
        <v>30</v>
      </c>
      <c r="C13" s="24">
        <v>429900</v>
      </c>
      <c r="D13" s="24">
        <v>457692.77</v>
      </c>
      <c r="E13" s="25" t="s">
        <v>17</v>
      </c>
      <c r="F13" s="23" t="s">
        <v>21</v>
      </c>
      <c r="G13" s="26">
        <v>457692.5</v>
      </c>
      <c r="H13" s="23" t="s">
        <v>21</v>
      </c>
      <c r="I13" s="27">
        <v>457692.5</v>
      </c>
      <c r="J13" s="27" t="s">
        <v>19</v>
      </c>
      <c r="K13" s="28">
        <v>3300052704</v>
      </c>
      <c r="L13" s="29">
        <v>44588</v>
      </c>
    </row>
    <row r="14" spans="1:14" s="31" customFormat="1" ht="47.25" customHeight="1" x14ac:dyDescent="0.2">
      <c r="A14" s="5">
        <v>9</v>
      </c>
      <c r="B14" s="32" t="s">
        <v>31</v>
      </c>
      <c r="C14" s="33">
        <v>13920</v>
      </c>
      <c r="D14" s="33">
        <v>14894.4</v>
      </c>
      <c r="E14" s="30" t="s">
        <v>17</v>
      </c>
      <c r="F14" s="34" t="s">
        <v>32</v>
      </c>
      <c r="G14" s="33">
        <v>14894.4</v>
      </c>
      <c r="H14" s="34" t="s">
        <v>32</v>
      </c>
      <c r="I14" s="33">
        <v>14894.4</v>
      </c>
      <c r="J14" s="35" t="s">
        <v>19</v>
      </c>
      <c r="K14" s="36">
        <v>3300052354</v>
      </c>
      <c r="L14" s="37">
        <v>44566</v>
      </c>
    </row>
    <row r="15" spans="1:14" customFormat="1" ht="96" x14ac:dyDescent="0.2">
      <c r="A15" s="5">
        <v>10</v>
      </c>
      <c r="B15" s="32" t="s">
        <v>33</v>
      </c>
      <c r="C15" s="33">
        <v>15000</v>
      </c>
      <c r="D15" s="33">
        <v>16050</v>
      </c>
      <c r="E15" s="30" t="s">
        <v>17</v>
      </c>
      <c r="F15" s="32" t="s">
        <v>34</v>
      </c>
      <c r="G15" s="33">
        <v>16050</v>
      </c>
      <c r="H15" s="32" t="s">
        <v>34</v>
      </c>
      <c r="I15" s="33">
        <v>16050</v>
      </c>
      <c r="J15" s="35" t="s">
        <v>19</v>
      </c>
      <c r="K15" s="36">
        <v>3300052357</v>
      </c>
      <c r="L15" s="37">
        <v>44566</v>
      </c>
    </row>
    <row r="16" spans="1:14" s="31" customFormat="1" ht="48" x14ac:dyDescent="0.2">
      <c r="A16" s="5">
        <v>11</v>
      </c>
      <c r="B16" s="32" t="s">
        <v>35</v>
      </c>
      <c r="C16" s="33">
        <v>8400</v>
      </c>
      <c r="D16" s="33">
        <v>8988</v>
      </c>
      <c r="E16" s="30" t="s">
        <v>17</v>
      </c>
      <c r="F16" s="34" t="s">
        <v>21</v>
      </c>
      <c r="G16" s="33">
        <v>8988</v>
      </c>
      <c r="H16" s="34" t="s">
        <v>21</v>
      </c>
      <c r="I16" s="33">
        <v>8988</v>
      </c>
      <c r="J16" s="35" t="s">
        <v>19</v>
      </c>
      <c r="K16" s="36">
        <v>3300052542</v>
      </c>
      <c r="L16" s="37">
        <v>44573</v>
      </c>
    </row>
    <row r="17" spans="1:14" s="31" customFormat="1" ht="72" x14ac:dyDescent="0.2">
      <c r="A17" s="5">
        <v>12</v>
      </c>
      <c r="B17" s="32" t="s">
        <v>36</v>
      </c>
      <c r="C17" s="33">
        <v>63000</v>
      </c>
      <c r="D17" s="33">
        <v>67410</v>
      </c>
      <c r="E17" s="30" t="s">
        <v>17</v>
      </c>
      <c r="F17" s="32" t="s">
        <v>37</v>
      </c>
      <c r="G17" s="33">
        <v>67410</v>
      </c>
      <c r="H17" s="32" t="s">
        <v>37</v>
      </c>
      <c r="I17" s="33">
        <v>67410</v>
      </c>
      <c r="J17" s="35" t="s">
        <v>19</v>
      </c>
      <c r="K17" s="36">
        <v>3300052543</v>
      </c>
      <c r="L17" s="37">
        <v>44575</v>
      </c>
    </row>
    <row r="18" spans="1:14" customFormat="1" ht="72" x14ac:dyDescent="0.2">
      <c r="A18" s="5">
        <v>13</v>
      </c>
      <c r="B18" s="32" t="s">
        <v>38</v>
      </c>
      <c r="C18" s="33">
        <v>107000</v>
      </c>
      <c r="D18" s="33">
        <v>114490</v>
      </c>
      <c r="E18" s="30" t="s">
        <v>17</v>
      </c>
      <c r="F18" s="34" t="s">
        <v>18</v>
      </c>
      <c r="G18" s="33">
        <v>114490</v>
      </c>
      <c r="H18" s="34" t="s">
        <v>18</v>
      </c>
      <c r="I18" s="33">
        <v>114490</v>
      </c>
      <c r="J18" s="35" t="s">
        <v>19</v>
      </c>
      <c r="K18" s="36">
        <v>3300052595</v>
      </c>
      <c r="L18" s="37">
        <v>44582</v>
      </c>
    </row>
    <row r="19" spans="1:14" customFormat="1" ht="48" x14ac:dyDescent="0.2">
      <c r="A19" s="5">
        <v>14</v>
      </c>
      <c r="B19" s="32" t="s">
        <v>39</v>
      </c>
      <c r="C19" s="33">
        <v>89250</v>
      </c>
      <c r="D19" s="33">
        <v>95497.5</v>
      </c>
      <c r="E19" s="30" t="s">
        <v>17</v>
      </c>
      <c r="F19" s="34" t="s">
        <v>21</v>
      </c>
      <c r="G19" s="33">
        <v>95497.5</v>
      </c>
      <c r="H19" s="34" t="s">
        <v>21</v>
      </c>
      <c r="I19" s="33">
        <v>95497.5</v>
      </c>
      <c r="J19" s="35" t="s">
        <v>19</v>
      </c>
      <c r="K19" s="36">
        <v>3300052696</v>
      </c>
      <c r="L19" s="37">
        <v>44588</v>
      </c>
    </row>
    <row r="20" spans="1:14" s="42" customFormat="1" ht="47.25" customHeight="1" x14ac:dyDescent="0.2">
      <c r="A20" s="5">
        <v>15</v>
      </c>
      <c r="B20" s="32" t="s">
        <v>40</v>
      </c>
      <c r="C20" s="38">
        <v>78894</v>
      </c>
      <c r="D20" s="38">
        <v>84416.58</v>
      </c>
      <c r="E20" s="30" t="s">
        <v>17</v>
      </c>
      <c r="F20" s="39" t="s">
        <v>41</v>
      </c>
      <c r="G20" s="38">
        <v>84416.58</v>
      </c>
      <c r="H20" s="39" t="s">
        <v>41</v>
      </c>
      <c r="I20" s="38">
        <v>84416.58</v>
      </c>
      <c r="J20" s="35" t="s">
        <v>19</v>
      </c>
      <c r="K20" s="40">
        <v>3300052564</v>
      </c>
      <c r="L20" s="41">
        <v>44589</v>
      </c>
      <c r="N20" s="43"/>
    </row>
    <row r="21" spans="1:14" s="16" customFormat="1" ht="72" x14ac:dyDescent="0.2">
      <c r="A21" s="5">
        <v>16</v>
      </c>
      <c r="B21" s="44" t="s">
        <v>42</v>
      </c>
      <c r="C21" s="19">
        <v>81000</v>
      </c>
      <c r="D21" s="19">
        <v>86670</v>
      </c>
      <c r="E21" s="20" t="s">
        <v>17</v>
      </c>
      <c r="F21" s="18" t="s">
        <v>18</v>
      </c>
      <c r="G21" s="19">
        <v>86670</v>
      </c>
      <c r="H21" s="18" t="s">
        <v>18</v>
      </c>
      <c r="I21" s="19">
        <v>86670</v>
      </c>
      <c r="J21" s="21" t="s">
        <v>19</v>
      </c>
      <c r="K21" s="22">
        <v>3300052586</v>
      </c>
      <c r="L21" s="45">
        <v>242909</v>
      </c>
    </row>
    <row r="22" spans="1:14" s="16" customFormat="1" ht="72" x14ac:dyDescent="0.2">
      <c r="A22" s="5">
        <v>17</v>
      </c>
      <c r="B22" s="44" t="s">
        <v>43</v>
      </c>
      <c r="C22" s="19">
        <v>63000</v>
      </c>
      <c r="D22" s="19">
        <v>67410</v>
      </c>
      <c r="E22" s="20" t="s">
        <v>17</v>
      </c>
      <c r="F22" s="18" t="s">
        <v>18</v>
      </c>
      <c r="G22" s="19">
        <v>67410</v>
      </c>
      <c r="H22" s="18" t="s">
        <v>18</v>
      </c>
      <c r="I22" s="19">
        <v>67410</v>
      </c>
      <c r="J22" s="21" t="s">
        <v>19</v>
      </c>
      <c r="K22" s="22">
        <v>3300052586</v>
      </c>
      <c r="L22" s="45">
        <v>242909</v>
      </c>
    </row>
    <row r="23" spans="1:14" s="16" customFormat="1" ht="24" x14ac:dyDescent="0.2">
      <c r="A23" s="5">
        <v>18</v>
      </c>
      <c r="B23" s="18" t="s">
        <v>22</v>
      </c>
      <c r="C23" s="19">
        <v>32000</v>
      </c>
      <c r="D23" s="19">
        <v>34240</v>
      </c>
      <c r="E23" s="20" t="s">
        <v>17</v>
      </c>
      <c r="F23" s="18" t="s">
        <v>21</v>
      </c>
      <c r="G23" s="19">
        <v>34240</v>
      </c>
      <c r="H23" s="18" t="s">
        <v>21</v>
      </c>
      <c r="I23" s="19">
        <v>34240</v>
      </c>
      <c r="J23" s="21" t="s">
        <v>19</v>
      </c>
      <c r="K23" s="22">
        <v>3300052275</v>
      </c>
      <c r="L23" s="45">
        <v>242879</v>
      </c>
    </row>
    <row r="24" spans="1:14" s="16" customFormat="1" ht="24" x14ac:dyDescent="0.2">
      <c r="A24" s="5">
        <v>19</v>
      </c>
      <c r="B24" s="18" t="s">
        <v>44</v>
      </c>
      <c r="C24" s="19">
        <v>33000</v>
      </c>
      <c r="D24" s="19">
        <v>35310</v>
      </c>
      <c r="E24" s="20" t="s">
        <v>17</v>
      </c>
      <c r="F24" s="18" t="s">
        <v>21</v>
      </c>
      <c r="G24" s="19">
        <v>35310</v>
      </c>
      <c r="H24" s="18" t="s">
        <v>21</v>
      </c>
      <c r="I24" s="19">
        <v>35310</v>
      </c>
      <c r="J24" s="21" t="s">
        <v>19</v>
      </c>
      <c r="K24" s="22">
        <v>3300052622</v>
      </c>
      <c r="L24" s="45">
        <v>242914</v>
      </c>
    </row>
    <row r="25" spans="1:14" s="16" customFormat="1" ht="48" x14ac:dyDescent="0.2">
      <c r="A25" s="5">
        <v>20</v>
      </c>
      <c r="B25" s="46" t="s">
        <v>45</v>
      </c>
      <c r="C25" s="19">
        <v>436800</v>
      </c>
      <c r="D25" s="19">
        <v>467376</v>
      </c>
      <c r="E25" s="20" t="s">
        <v>17</v>
      </c>
      <c r="F25" s="18" t="s">
        <v>21</v>
      </c>
      <c r="G25" s="19">
        <v>467376</v>
      </c>
      <c r="H25" s="18" t="s">
        <v>21</v>
      </c>
      <c r="I25" s="19">
        <v>467376</v>
      </c>
      <c r="J25" s="21" t="s">
        <v>19</v>
      </c>
      <c r="K25" s="22">
        <v>3300052661</v>
      </c>
      <c r="L25" s="45">
        <v>242914</v>
      </c>
    </row>
    <row r="26" spans="1:14" s="16" customFormat="1" ht="96" x14ac:dyDescent="0.2">
      <c r="A26" s="5">
        <v>21</v>
      </c>
      <c r="B26" s="46" t="s">
        <v>46</v>
      </c>
      <c r="C26" s="19">
        <v>18500</v>
      </c>
      <c r="D26" s="19">
        <v>19795</v>
      </c>
      <c r="E26" s="20" t="s">
        <v>17</v>
      </c>
      <c r="F26" s="18" t="s">
        <v>47</v>
      </c>
      <c r="G26" s="19">
        <v>19795</v>
      </c>
      <c r="H26" s="18" t="s">
        <v>47</v>
      </c>
      <c r="I26" s="19">
        <v>19795</v>
      </c>
      <c r="J26" s="21" t="s">
        <v>19</v>
      </c>
      <c r="K26" s="22">
        <v>3300052524</v>
      </c>
      <c r="L26" s="45">
        <v>242907</v>
      </c>
    </row>
    <row r="27" spans="1:14" s="16" customFormat="1" ht="50.25" customHeight="1" x14ac:dyDescent="0.2">
      <c r="A27" s="5">
        <v>22</v>
      </c>
      <c r="B27" s="18" t="s">
        <v>48</v>
      </c>
      <c r="C27" s="19">
        <v>110000</v>
      </c>
      <c r="D27" s="19">
        <v>51017.599999999999</v>
      </c>
      <c r="E27" s="20" t="s">
        <v>17</v>
      </c>
      <c r="F27" s="18" t="s">
        <v>32</v>
      </c>
      <c r="G27" s="19">
        <v>51017.599999999999</v>
      </c>
      <c r="H27" s="18" t="s">
        <v>32</v>
      </c>
      <c r="I27" s="19">
        <v>51017.599999999999</v>
      </c>
      <c r="J27" s="21" t="s">
        <v>19</v>
      </c>
      <c r="K27" s="22">
        <v>3300052523</v>
      </c>
      <c r="L27" s="45">
        <v>242909</v>
      </c>
    </row>
    <row r="28" spans="1:14" s="16" customFormat="1" ht="48" x14ac:dyDescent="0.2">
      <c r="A28" s="5">
        <v>23</v>
      </c>
      <c r="B28" s="44" t="s">
        <v>49</v>
      </c>
      <c r="C28" s="19">
        <v>172000</v>
      </c>
      <c r="D28" s="19">
        <v>184040</v>
      </c>
      <c r="E28" s="20" t="s">
        <v>17</v>
      </c>
      <c r="F28" s="18" t="s">
        <v>50</v>
      </c>
      <c r="G28" s="19">
        <v>184040</v>
      </c>
      <c r="H28" s="18" t="s">
        <v>50</v>
      </c>
      <c r="I28" s="19">
        <v>184040</v>
      </c>
      <c r="J28" s="21" t="s">
        <v>19</v>
      </c>
      <c r="K28" s="22">
        <v>3300052261</v>
      </c>
      <c r="L28" s="45">
        <v>242912</v>
      </c>
    </row>
    <row r="29" spans="1:14" s="16" customFormat="1" ht="24" x14ac:dyDescent="0.2">
      <c r="A29" s="5">
        <v>24</v>
      </c>
      <c r="B29" s="18" t="s">
        <v>51</v>
      </c>
      <c r="C29" s="19">
        <v>364000</v>
      </c>
      <c r="D29" s="19">
        <v>389480</v>
      </c>
      <c r="E29" s="20" t="s">
        <v>17</v>
      </c>
      <c r="F29" s="18" t="s">
        <v>52</v>
      </c>
      <c r="G29" s="19">
        <v>389480</v>
      </c>
      <c r="H29" s="18" t="s">
        <v>52</v>
      </c>
      <c r="I29" s="19">
        <v>389480</v>
      </c>
      <c r="J29" s="21" t="s">
        <v>19</v>
      </c>
      <c r="K29" s="22">
        <v>3300052607</v>
      </c>
      <c r="L29" s="45">
        <v>242914</v>
      </c>
    </row>
    <row r="30" spans="1:14" s="16" customFormat="1" ht="48" x14ac:dyDescent="0.2">
      <c r="A30" s="5">
        <v>25</v>
      </c>
      <c r="B30" s="18" t="s">
        <v>53</v>
      </c>
      <c r="C30" s="19">
        <v>92500</v>
      </c>
      <c r="D30" s="19">
        <v>98975</v>
      </c>
      <c r="E30" s="20" t="s">
        <v>17</v>
      </c>
      <c r="F30" s="18" t="s">
        <v>54</v>
      </c>
      <c r="G30" s="19">
        <v>98975</v>
      </c>
      <c r="H30" s="18" t="s">
        <v>54</v>
      </c>
      <c r="I30" s="19">
        <v>98975</v>
      </c>
      <c r="J30" s="21" t="s">
        <v>19</v>
      </c>
      <c r="K30" s="22">
        <v>3300052433</v>
      </c>
      <c r="L30" s="45">
        <v>242914</v>
      </c>
    </row>
    <row r="31" spans="1:14" s="31" customFormat="1" ht="21" customHeight="1" x14ac:dyDescent="0.2">
      <c r="A31" s="5">
        <v>26</v>
      </c>
      <c r="B31" s="18" t="s">
        <v>55</v>
      </c>
      <c r="C31" s="19">
        <v>64930</v>
      </c>
      <c r="D31" s="19">
        <v>69475.100000000006</v>
      </c>
      <c r="E31" s="47" t="s">
        <v>17</v>
      </c>
      <c r="F31" s="18" t="s">
        <v>56</v>
      </c>
      <c r="G31" s="19">
        <v>69475.100000000006</v>
      </c>
      <c r="H31" s="18" t="s">
        <v>56</v>
      </c>
      <c r="I31" s="19">
        <v>69475.100000000006</v>
      </c>
      <c r="J31" s="21" t="s">
        <v>19</v>
      </c>
      <c r="K31" s="22">
        <v>3300052141</v>
      </c>
      <c r="L31" s="45">
        <v>242915</v>
      </c>
    </row>
    <row r="32" spans="1:14" s="31" customFormat="1" ht="21" customHeight="1" x14ac:dyDescent="0.2">
      <c r="A32" s="5">
        <v>27</v>
      </c>
      <c r="B32" s="18" t="s">
        <v>22</v>
      </c>
      <c r="C32" s="19">
        <v>96000</v>
      </c>
      <c r="D32" s="19">
        <v>102720</v>
      </c>
      <c r="E32" s="47" t="s">
        <v>17</v>
      </c>
      <c r="F32" s="18" t="s">
        <v>57</v>
      </c>
      <c r="G32" s="48">
        <v>102720</v>
      </c>
      <c r="H32" s="18" t="s">
        <v>57</v>
      </c>
      <c r="I32" s="48">
        <v>102720</v>
      </c>
      <c r="J32" s="21" t="s">
        <v>19</v>
      </c>
      <c r="K32" s="22">
        <v>3300052662</v>
      </c>
      <c r="L32" s="45">
        <v>23769</v>
      </c>
    </row>
    <row r="33" spans="1:14" s="31" customFormat="1" ht="21" customHeight="1" x14ac:dyDescent="0.2">
      <c r="A33" s="5">
        <v>28</v>
      </c>
      <c r="B33" s="6" t="s">
        <v>58</v>
      </c>
      <c r="C33" s="49">
        <v>462200</v>
      </c>
      <c r="D33" s="49">
        <v>494554</v>
      </c>
      <c r="E33" s="50" t="s">
        <v>17</v>
      </c>
      <c r="F33" s="51" t="s">
        <v>59</v>
      </c>
      <c r="G33" s="49">
        <v>494554</v>
      </c>
      <c r="H33" s="51" t="s">
        <v>59</v>
      </c>
      <c r="I33" s="49">
        <v>494554</v>
      </c>
      <c r="J33" s="52" t="s">
        <v>19</v>
      </c>
      <c r="K33" s="53">
        <v>3300052365</v>
      </c>
      <c r="L33" s="11">
        <v>44568</v>
      </c>
    </row>
    <row r="34" spans="1:14" s="31" customFormat="1" ht="21" customHeight="1" x14ac:dyDescent="0.2">
      <c r="A34" s="5">
        <v>29</v>
      </c>
      <c r="B34" s="6" t="s">
        <v>60</v>
      </c>
      <c r="C34" s="49">
        <v>463790</v>
      </c>
      <c r="D34" s="49">
        <v>496255.3</v>
      </c>
      <c r="E34" s="50" t="s">
        <v>17</v>
      </c>
      <c r="F34" s="51" t="s">
        <v>61</v>
      </c>
      <c r="G34" s="54">
        <v>496255.3</v>
      </c>
      <c r="H34" s="51" t="s">
        <v>61</v>
      </c>
      <c r="I34" s="55">
        <v>496255.3</v>
      </c>
      <c r="J34" s="52" t="s">
        <v>19</v>
      </c>
      <c r="K34" s="53">
        <v>3300052581</v>
      </c>
      <c r="L34" s="11">
        <v>44585</v>
      </c>
    </row>
    <row r="35" spans="1:14" s="31" customFormat="1" ht="21" customHeight="1" x14ac:dyDescent="0.2">
      <c r="A35" s="5">
        <v>30</v>
      </c>
      <c r="B35" s="6" t="s">
        <v>62</v>
      </c>
      <c r="C35" s="49">
        <v>66500</v>
      </c>
      <c r="D35" s="49">
        <v>71155</v>
      </c>
      <c r="E35" s="50" t="s">
        <v>17</v>
      </c>
      <c r="F35" s="51" t="s">
        <v>63</v>
      </c>
      <c r="G35" s="54">
        <v>71155</v>
      </c>
      <c r="H35" s="51" t="s">
        <v>63</v>
      </c>
      <c r="I35" s="55">
        <v>71155</v>
      </c>
      <c r="J35" s="52" t="s">
        <v>19</v>
      </c>
      <c r="K35" s="53">
        <v>3300052631</v>
      </c>
      <c r="L35" s="11">
        <v>44586</v>
      </c>
    </row>
    <row r="36" spans="1:14" s="31" customFormat="1" ht="21" customHeight="1" x14ac:dyDescent="0.2">
      <c r="A36" s="5">
        <v>31</v>
      </c>
      <c r="B36" s="6" t="s">
        <v>64</v>
      </c>
      <c r="C36" s="49">
        <v>8844</v>
      </c>
      <c r="D36" s="49">
        <v>9463.08</v>
      </c>
      <c r="E36" s="50" t="s">
        <v>17</v>
      </c>
      <c r="F36" s="6" t="s">
        <v>29</v>
      </c>
      <c r="G36" s="54">
        <v>9463.08</v>
      </c>
      <c r="H36" s="6" t="s">
        <v>29</v>
      </c>
      <c r="I36" s="55">
        <v>9463.08</v>
      </c>
      <c r="J36" s="52" t="s">
        <v>19</v>
      </c>
      <c r="K36" s="53">
        <v>3300052584</v>
      </c>
      <c r="L36" s="11">
        <v>44587</v>
      </c>
    </row>
    <row r="37" spans="1:14" s="31" customFormat="1" ht="48.75" customHeight="1" x14ac:dyDescent="0.2">
      <c r="A37" s="5">
        <v>32</v>
      </c>
      <c r="B37" s="6" t="s">
        <v>65</v>
      </c>
      <c r="C37" s="49">
        <v>10260</v>
      </c>
      <c r="D37" s="49">
        <v>10978.2</v>
      </c>
      <c r="E37" s="50" t="s">
        <v>17</v>
      </c>
      <c r="F37" s="51" t="s">
        <v>32</v>
      </c>
      <c r="G37" s="54">
        <v>10978.2</v>
      </c>
      <c r="H37" s="51" t="s">
        <v>32</v>
      </c>
      <c r="I37" s="55">
        <v>10978.2</v>
      </c>
      <c r="J37" s="52" t="s">
        <v>19</v>
      </c>
      <c r="K37" s="53">
        <v>3300052287</v>
      </c>
      <c r="L37" s="11">
        <v>44588</v>
      </c>
    </row>
    <row r="38" spans="1:14" s="31" customFormat="1" ht="49.5" customHeight="1" x14ac:dyDescent="0.2">
      <c r="A38" s="5">
        <v>33</v>
      </c>
      <c r="B38" s="6" t="s">
        <v>66</v>
      </c>
      <c r="C38" s="49">
        <v>17780</v>
      </c>
      <c r="D38" s="49">
        <v>19024.599999999999</v>
      </c>
      <c r="E38" s="50" t="s">
        <v>17</v>
      </c>
      <c r="F38" s="51" t="s">
        <v>32</v>
      </c>
      <c r="G38" s="54">
        <v>19024.599999999999</v>
      </c>
      <c r="H38" s="51" t="s">
        <v>32</v>
      </c>
      <c r="I38" s="55">
        <v>19024.599999999999</v>
      </c>
      <c r="J38" s="52" t="s">
        <v>19</v>
      </c>
      <c r="K38" s="53">
        <v>3300052293</v>
      </c>
      <c r="L38" s="11">
        <v>44588</v>
      </c>
    </row>
    <row r="39" spans="1:14" s="31" customFormat="1" ht="47.25" customHeight="1" x14ac:dyDescent="0.2">
      <c r="A39" s="5">
        <v>34</v>
      </c>
      <c r="B39" s="6" t="s">
        <v>67</v>
      </c>
      <c r="C39" s="49">
        <v>53830</v>
      </c>
      <c r="D39" s="49">
        <v>57598.1</v>
      </c>
      <c r="E39" s="50" t="s">
        <v>17</v>
      </c>
      <c r="F39" s="51" t="s">
        <v>32</v>
      </c>
      <c r="G39" s="54">
        <v>57598.1</v>
      </c>
      <c r="H39" s="51" t="s">
        <v>32</v>
      </c>
      <c r="I39" s="55">
        <v>57598.1</v>
      </c>
      <c r="J39" s="52" t="s">
        <v>19</v>
      </c>
      <c r="K39" s="53">
        <v>3300052291</v>
      </c>
      <c r="L39" s="11">
        <v>44588</v>
      </c>
    </row>
    <row r="40" spans="1:14" s="31" customFormat="1" ht="21.75" customHeight="1" x14ac:dyDescent="0.2">
      <c r="A40" s="5">
        <v>35</v>
      </c>
      <c r="B40" s="6" t="s">
        <v>68</v>
      </c>
      <c r="C40" s="49">
        <v>11600</v>
      </c>
      <c r="D40" s="49">
        <v>12412</v>
      </c>
      <c r="E40" s="50" t="s">
        <v>17</v>
      </c>
      <c r="F40" s="51" t="s">
        <v>57</v>
      </c>
      <c r="G40" s="54">
        <v>12412</v>
      </c>
      <c r="H40" s="51" t="s">
        <v>57</v>
      </c>
      <c r="I40" s="55">
        <v>12412</v>
      </c>
      <c r="J40" s="52" t="s">
        <v>19</v>
      </c>
      <c r="K40" s="53">
        <v>3300052292</v>
      </c>
      <c r="L40" s="11">
        <v>44588</v>
      </c>
    </row>
    <row r="41" spans="1:14" ht="22.5" thickBot="1" x14ac:dyDescent="0.3">
      <c r="A41" s="56"/>
      <c r="B41" s="56"/>
      <c r="C41" s="57"/>
      <c r="D41" s="56"/>
      <c r="E41" s="56"/>
      <c r="F41" s="56"/>
      <c r="G41" s="58"/>
      <c r="H41" s="56"/>
      <c r="I41" s="59">
        <f>SUM(I6:I40)</f>
        <v>4479387.01</v>
      </c>
      <c r="J41" s="56"/>
      <c r="K41" s="56"/>
      <c r="L41" s="56"/>
      <c r="N41" s="61"/>
    </row>
    <row r="42" spans="1:14" ht="18.75" thickTop="1" x14ac:dyDescent="0.25"/>
    <row r="43" spans="1:14" x14ac:dyDescent="0.25">
      <c r="C43" s="61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35433070866141736" bottom="0.35433070866141736" header="0.11811023622047245" footer="0.11811023622047245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ม.ค.65</vt:lpstr>
      <vt:lpstr>ม.ค.65!Print_Area</vt:lpstr>
      <vt:lpstr>ม.ค.65!Print_Titles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ณิชาภา ขวัญเจริญ</cp:lastModifiedBy>
  <cp:lastPrinted>2022-02-02T02:05:58Z</cp:lastPrinted>
  <dcterms:created xsi:type="dcterms:W3CDTF">2022-02-02T01:48:56Z</dcterms:created>
  <dcterms:modified xsi:type="dcterms:W3CDTF">2022-02-02T03:31:52Z</dcterms:modified>
</cp:coreProperties>
</file>