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bookViews>
    <workbookView xWindow="0" yWindow="0" windowWidth="20490" windowHeight="7050"/>
  </bookViews>
  <sheets>
    <sheet name="พ.ย.64" sheetId="1" r:id="rId1"/>
  </sheets>
  <definedNames>
    <definedName name="_xlnm.Print_Area" localSheetId="0">พ.ย.64!$A$1:$L$40</definedName>
    <definedName name="_xlnm.Print_Titles" localSheetId="0">พ.ย.64!$4:$5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35" i="1"/>
  <c r="H34" i="1"/>
  <c r="H33" i="1"/>
  <c r="H32" i="1"/>
  <c r="H31" i="1"/>
  <c r="H7" i="1"/>
  <c r="H6" i="1"/>
</calcChain>
</file>

<file path=xl/sharedStrings.xml><?xml version="1.0" encoding="utf-8"?>
<sst xmlns="http://schemas.openxmlformats.org/spreadsheetml/2006/main" count="181" uniqueCount="62">
  <si>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</si>
  <si>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</si>
  <si>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</si>
  <si>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</si>
  <si>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</si>
  <si>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</si>
  <si>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</si>
  <si>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</si>
  <si>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</si>
  <si>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</si>
  <si>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</si>
  <si>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</si>
  <si>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</si>
  <si>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</si>
  <si>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ซื้อวัสดุสำหรับซ่อมท่อประธาน จำนวน 1 รายการ</t>
  </si>
  <si>
    <t>วิธีเฉพาะเจาะจง</t>
  </si>
  <si>
    <t>บจก.พีแอลดี เทิฟแอนด์แลนด์สเคป</t>
  </si>
  <si>
    <t>ราคาเหมาะสม</t>
  </si>
  <si>
    <t>ซื้อวัสดุสำหรับซ่อมท่อประธาน จำนวน 2 รายการ</t>
  </si>
  <si>
    <t>หจก.ฟินิคซ์ ไดมอนด์</t>
  </si>
  <si>
    <t>งานสำรวจ ขุดหา และยกระดับปากบ่อพักประตูระบายอากาศของท่อประธาน ในถนนหมายเลข 9 จำนวน 4 จุด</t>
  </si>
  <si>
    <t>บจก.ก้าวหน้าโซลูชั่น</t>
  </si>
  <si>
    <t>ซื้อเครื่องมัลติมีเดียโปรเจคเตอร์ ระดับ XGA ขนาด 3,500 ANSI Lumens</t>
  </si>
  <si>
    <t>จ้างดำน้ำสำรวจจุดรั่วพร้อมซ่อมท่อประธานขนาด 1000มม. บริเวณถนนพุทธมณฑลสาย 2 คลองบางเชือกหนัง</t>
  </si>
  <si>
    <t>หจก.บีเอสแอล เอ็นจิเนียร์</t>
  </si>
  <si>
    <t>จ้างดำน้ำสำรวจจุดรั่วพร้อมซ่อมท่อประธานขนาด 1000มม. บริเวณถนนนครอินทร์ คลองอ้อมนนท์</t>
  </si>
  <si>
    <t>จ้างดำน้ำสำรวจจุดรั่วพร้อมซ่อมท่อประธานขนาด 1000 ST. โดยการเชื่อมซ่อมหรือติดตั้งอุปกรณ์ในท่อ สถานที่บริเวณถนนนครอินทร์ คลองอ้อมนนท์</t>
  </si>
  <si>
    <t>ซื้อประตูระบายอากาศ ชนิดลูกลอยคู่และชนิดระบายเร็ว จำนวน 3 รายการ</t>
  </si>
  <si>
    <t>บจก.วาล์วน้ำไทย</t>
  </si>
  <si>
    <t>ซื้อซีลยางแหวนซ่อมท่อ ขนาดเล็ก กลาง และใหญ่ จำนวน 3 รายการ</t>
  </si>
  <si>
    <t>จ้างปรับปรุงตู้เมนไฟฟ้า และตู้ควบคุม Submersible Pump บ่อ Valve Chamber พระราม 2</t>
  </si>
  <si>
    <t>บจก.พีเอสวี โฟลว์ เทคโนโลยี</t>
  </si>
  <si>
    <t>ซื้อยางแอสฟัลด์ร้อน, Tack Coat จำนวน 2 รายการ</t>
  </si>
  <si>
    <t>ซื้อโทรทัศน์ แอลอีดี (LED TV) แบบ Smart TV ขนาดไม่น้อยกว่า 85 นิ้ว  จำนวน 1 รายการ</t>
  </si>
  <si>
    <t>จ้างดำน้ำสำรวจพร้อมซ่อมท่อประธานโดยการเชื่อมซ่อมหรือติดตั้งอุปกรณ์ในท่อ บริเวณถนนพุทธมณฑลสาย 1 คลองบางลิ่ม</t>
  </si>
  <si>
    <t>ซื้อวัสดุสำรองคลัง จำนวน 1 รายการ</t>
  </si>
  <si>
    <t>บจก.วรกร คอร์ปอเรชั่น</t>
  </si>
  <si>
    <t>ซื้อวัสดุสำรองคลัง จำนวน 8 รายการ</t>
  </si>
  <si>
    <t>บจก.เอส.ดับเบิลยู.เค.อินดัสเตรียล</t>
  </si>
  <si>
    <t>จ้างซ่อมรถตักหน้า-ขุดหลัง ทะเบียน ตธ-664 จำนวน 1 งาน</t>
  </si>
  <si>
    <t>บ.สยามเอ็นจิเนียริ่ง แอนด์แมชชีน จำกัด</t>
  </si>
  <si>
    <t>จ้างซ่อมเครื่องกำเนิดไฟฟ้า 1 งาน</t>
  </si>
  <si>
    <t>จ้างรถเทรลเลอร์-โลวเบด (ขนย้ายรถขุด ไป-กลับ)</t>
  </si>
  <si>
    <t xml:space="preserve">บจก.ก้าวหน้าโซลูชั่น </t>
  </si>
  <si>
    <t>ซื้อวัสดุสำรองคลัง จำนวน 2 รายการ</t>
  </si>
  <si>
    <t>จ้างรถเฮี๊ยบสิบล้อ ขนย้ายชีทไพล์ ไป-กลับ คลองพระอุดม</t>
  </si>
  <si>
    <t>บจก.รัชรส</t>
  </si>
  <si>
    <t>3 พ.ย. 64</t>
  </si>
  <si>
    <t>จ้างซ่อมหัวเชื่อมตัดแก๊ส จำนวน 1 รายการ</t>
  </si>
  <si>
    <t>บจก.พีแอลดี</t>
  </si>
  <si>
    <t>24 พ.ย. 64</t>
  </si>
  <si>
    <t>งานซ่อมแซมระบบระบายน้ำในบ่อRCV ไลน์กิ่งแก้ว ของสถานีสูบจ่ายน้ำลาดกระบัง</t>
  </si>
  <si>
    <t>บจก. แอ๊ดวานซ์ออโตเมชั่นเทคโนโลยี(ไทยแลนด์)</t>
  </si>
  <si>
    <t>จ้างดำน้ำสำรวจพร้อมซ่อมท่อประธานโดยการเชื่อมซ่อมหรือติดตั้งอุปกรณ์ในท่อ บริเวณ ถ.พุทธมณฑลสาย2 คลองโพธิ์</t>
  </si>
  <si>
    <t>บจก.พีเอ็น มารีน เซอร์วิส 2015</t>
  </si>
  <si>
    <t>จ้างดำน้ำสำรวจพร้อมซ่อมท่อประธานโดยการเชื่อมซ่อมหรือติดตั้งอุปกรณ์ในท่อ บริเวณ ถ.พุทธมณฑลสาย2 คลองบางระมาด</t>
  </si>
  <si>
    <t>ซื้อวัสดุสำหรับซ่อมท่อประธาน จำนวน 25 รายการ</t>
  </si>
  <si>
    <t>ซื้อโทรทัศ แอลอีดี LED TV แบบ smart tv ขนาดไม่น้อยกว่า 55 นิ้ว</t>
  </si>
  <si>
    <t>จ้างซ่อมผิวจราจรจุดงานซ่อมท่อประธานพร้อมงานอื่นๆที่เกี่ยวข้อง พื้นที่ให้บริการ ของ กปน.</t>
  </si>
  <si>
    <t>บจก.พงศ์พัชร ไฮโดร</t>
  </si>
  <si>
    <t>สรุปผลการดำเนินการจัดซื้อจัดจ้าง ประจำเดือนพฤศจิกายน 2564</t>
  </si>
  <si>
    <t xml:space="preserve"> วันที่ 30 เดือน  พฤศจิกายน พ.ศ.2564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</si>
</sst>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0_-;\-* #,##0.00_-;_-* &quot;-&quot;??_-;_-@"/>
    <numFmt numFmtId="188" formatCode="[$-107041E]d\ mmm\ yy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8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/>
    <xf numFmtId="0" fontId="5" fillId="0" borderId="2" xfId="3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187" fontId="6" fillId="0" borderId="3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187" fontId="6" fillId="0" borderId="3" xfId="0" applyNumberFormat="1" applyFont="1" applyFill="1" applyBorder="1" applyAlignment="1">
      <alignment horizontal="right" vertical="top" wrapText="1"/>
    </xf>
    <xf numFmtId="187" fontId="7" fillId="0" borderId="3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1" fontId="6" fillId="0" borderId="3" xfId="0" applyNumberFormat="1" applyFont="1" applyFill="1" applyBorder="1" applyAlignment="1">
      <alignment horizontal="center" vertical="top" wrapText="1"/>
    </xf>
    <xf numFmtId="188" fontId="6" fillId="0" borderId="3" xfId="0" applyNumberFormat="1" applyFont="1" applyFill="1" applyBorder="1" applyAlignment="1">
      <alignment horizontal="center" vertical="top" wrapText="1"/>
    </xf>
    <xf numFmtId="43" fontId="6" fillId="0" borderId="2" xfId="1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43" fontId="6" fillId="0" borderId="0" xfId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187" fontId="6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/>
    </xf>
    <xf numFmtId="187" fontId="6" fillId="0" borderId="2" xfId="0" applyNumberFormat="1" applyFont="1" applyFill="1" applyBorder="1" applyAlignment="1">
      <alignment horizontal="right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188" fontId="6" fillId="0" borderId="2" xfId="0" applyNumberFormat="1" applyFont="1" applyFill="1" applyBorder="1" applyAlignment="1">
      <alignment horizontal="center" vertical="top" wrapText="1"/>
    </xf>
    <xf numFmtId="187" fontId="7" fillId="0" borderId="2" xfId="0" applyNumberFormat="1" applyFont="1" applyFill="1" applyBorder="1" applyAlignment="1">
      <alignment horizontal="center" vertical="top" wrapText="1"/>
    </xf>
    <xf numFmtId="43" fontId="6" fillId="0" borderId="2" xfId="1" applyNumberFormat="1" applyFont="1" applyFill="1" applyBorder="1" applyAlignment="1">
      <alignment horizontal="center" vertical="center" wrapText="1"/>
    </xf>
    <xf numFmtId="4" fontId="6" fillId="0" borderId="2" xfId="3" applyNumberFormat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188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5" fontId="6" fillId="0" borderId="2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 wrapText="1"/>
    </xf>
    <xf numFmtId="43" fontId="5" fillId="0" borderId="2" xfId="1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43" fontId="5" fillId="0" borderId="2" xfId="1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top"/>
    </xf>
    <xf numFmtId="1" fontId="5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43" fontId="8" fillId="0" borderId="0" xfId="0" applyNumberFormat="1" applyFont="1" applyFill="1" applyAlignment="1">
      <alignment vertical="top"/>
    </xf>
    <xf numFmtId="0" fontId="6" fillId="0" borderId="2" xfId="3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vertical="top"/>
    </xf>
    <xf numFmtId="43" fontId="4" fillId="0" borderId="0" xfId="0" applyNumberFormat="1" applyFont="1" applyFill="1" applyAlignment="1">
      <alignment vertical="top"/>
    </xf>
    <xf numFmtId="0" fontId="8" fillId="0" borderId="0" xfId="0" applyFont="1" applyFill="1"/>
    <xf numFmtId="43" fontId="10" fillId="0" borderId="0" xfId="0" applyNumberFormat="1" applyFont="1" applyFill="1"/>
    <xf numFmtId="43" fontId="5" fillId="0" borderId="0" xfId="1" applyFont="1" applyFill="1" applyBorder="1" applyAlignment="1">
      <alignment horizontal="center" vertical="center" wrapText="1"/>
    </xf>
    <xf numFmtId="43" fontId="8" fillId="0" borderId="0" xfId="0" applyNumberFormat="1" applyFont="1" applyFill="1"/>
    <xf numFmtId="0" fontId="3" fillId="0" borderId="2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/>
        <xdr:cNvSpPr txBox="1"/>
      </xdr:nvSpPr>
      <xdr:spPr>
        <a:xfrm>
          <a:off x="12858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43"/>
  <sheetViews>
    <sheetView tabSelected="1" topLeftCell="A7" workbookViewId="0">
      <selection activeCell="F9" sqref="F9"/>
    </sheetView>
  </sheetViews>
  <sheetFormatPr defaultColWidth="8.75" defaultRowHeight="18" x14ac:dyDescent="0.25"/>
  <cols>
    <col min="1" max="1" width="6.375" style="55" customWidth="1"/>
    <col min="2" max="2" width="39.25" style="55" customWidth="1"/>
    <col min="3" max="3" width="12.25" style="55" customWidth="1"/>
    <col min="4" max="4" width="11.625" style="55" customWidth="1"/>
    <col min="5" max="5" width="12.25" style="55" customWidth="1"/>
    <col min="6" max="6" width="23.125" style="55" customWidth="1"/>
    <col min="7" max="7" width="12.625" style="55" customWidth="1"/>
    <col min="8" max="8" width="23.25" style="55" customWidth="1"/>
    <col min="9" max="9" width="13.625" style="55" customWidth="1"/>
    <col min="10" max="10" width="14.5" style="55" customWidth="1"/>
    <col min="11" max="11" width="12.875" style="55" customWidth="1"/>
    <col min="12" max="12" width="10.75" style="55" customWidth="1"/>
    <col min="13" max="13" width="8.75" style="55"/>
    <col min="14" max="14" width="18" style="55" bestFit="1" customWidth="1"/>
    <col min="15" max="16384" width="8.75" style="55"/>
  </cols>
  <sheetData>
    <row r="1" spans="1:14" s="45" customFormat="1" ht="21.75" x14ac:dyDescent="0.2">
      <c r="A1" s="60" t="s">
        <v>60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s="45" customFormat="1" ht="21.75" x14ac:dyDescent="0.2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46"/>
    </row>
    <row r="3" spans="1:14" s="45" customFormat="1" ht="20.25" customHeight="1" x14ac:dyDescent="0.2">
      <c r="A3" s="61" t="s">
        <v>61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s="45" customFormat="1" ht="36.6" customHeight="1" x14ac:dyDescent="0.2">
      <c r="A4" s="62" t="s">
        <v>1</v>
      </c>
      <c r="B4" s="62" t="s">
        <v>2</v>
      </c>
      <c r="C4" s="59" t="s">
        <v>3</v>
      </c>
      <c r="D4" s="59" t="s">
        <v>4</v>
      </c>
      <c r="E4" s="63" t="s">
        <v>5</v>
      </c>
      <c r="F4" s="64" t="s">
        <v>6</v>
      </c>
      <c r="G4" s="64"/>
      <c r="H4" s="59" t="s">
        <v>7</v>
      </c>
      <c r="I4" s="59"/>
      <c r="J4" s="59" t="s">
        <v>8</v>
      </c>
      <c r="K4" s="59" t="s">
        <v>9</v>
      </c>
      <c r="L4" s="59"/>
    </row>
    <row r="5" spans="1:14" s="45" customFormat="1" ht="65.25" x14ac:dyDescent="0.2">
      <c r="A5" s="62"/>
      <c r="B5" s="62"/>
      <c r="C5" s="59"/>
      <c r="D5" s="59"/>
      <c r="E5" s="63"/>
      <c r="F5" s="47" t="s">
        <v>10</v>
      </c>
      <c r="G5" s="48" t="s">
        <v>11</v>
      </c>
      <c r="H5" s="48" t="s">
        <v>12</v>
      </c>
      <c r="I5" s="48" t="s">
        <v>13</v>
      </c>
      <c r="J5" s="59"/>
      <c r="K5" s="59"/>
      <c r="L5" s="59"/>
    </row>
    <row r="6" spans="1:14" s="13" customFormat="1" ht="48" x14ac:dyDescent="0.2">
      <c r="A6" s="1">
        <v>1</v>
      </c>
      <c r="B6" s="2" t="s">
        <v>14</v>
      </c>
      <c r="C6" s="3">
        <v>46000</v>
      </c>
      <c r="D6" s="3">
        <v>49220</v>
      </c>
      <c r="E6" s="4" t="s">
        <v>15</v>
      </c>
      <c r="F6" s="2" t="s">
        <v>16</v>
      </c>
      <c r="G6" s="5">
        <v>49220</v>
      </c>
      <c r="H6" s="2" t="str">
        <f t="shared" ref="H6:H7" si="0">F6</f>
        <v>บจก.พีแอลดี เทิฟแอนด์แลนด์สเคป</v>
      </c>
      <c r="I6" s="6">
        <v>49220</v>
      </c>
      <c r="J6" s="7" t="s">
        <v>17</v>
      </c>
      <c r="K6" s="8">
        <v>3300051320</v>
      </c>
      <c r="L6" s="9">
        <v>44502</v>
      </c>
      <c r="N6" s="49"/>
    </row>
    <row r="7" spans="1:14" s="13" customFormat="1" ht="48" x14ac:dyDescent="0.2">
      <c r="A7" s="1">
        <v>2</v>
      </c>
      <c r="B7" s="2" t="s">
        <v>14</v>
      </c>
      <c r="C7" s="3">
        <v>46000</v>
      </c>
      <c r="D7" s="3">
        <v>49220</v>
      </c>
      <c r="E7" s="4" t="s">
        <v>15</v>
      </c>
      <c r="F7" s="2" t="s">
        <v>16</v>
      </c>
      <c r="G7" s="5">
        <v>49220</v>
      </c>
      <c r="H7" s="2" t="str">
        <f t="shared" si="0"/>
        <v>บจก.พีแอลดี เทิฟแอนด์แลนด์สเคป</v>
      </c>
      <c r="I7" s="6">
        <v>49220</v>
      </c>
      <c r="J7" s="7" t="s">
        <v>17</v>
      </c>
      <c r="K7" s="8">
        <v>3300051146</v>
      </c>
      <c r="L7" s="9">
        <v>44503</v>
      </c>
      <c r="N7" s="49"/>
    </row>
    <row r="8" spans="1:14" s="51" customFormat="1" ht="21" customHeight="1" x14ac:dyDescent="0.2">
      <c r="A8" s="50">
        <v>3</v>
      </c>
      <c r="B8" s="2" t="s">
        <v>18</v>
      </c>
      <c r="C8" s="10">
        <v>92400</v>
      </c>
      <c r="D8" s="10">
        <v>98868</v>
      </c>
      <c r="E8" s="4" t="s">
        <v>15</v>
      </c>
      <c r="F8" s="2" t="s">
        <v>19</v>
      </c>
      <c r="G8" s="11">
        <v>98868</v>
      </c>
      <c r="H8" s="2" t="s">
        <v>19</v>
      </c>
      <c r="I8" s="11">
        <v>98868</v>
      </c>
      <c r="J8" s="7" t="s">
        <v>17</v>
      </c>
      <c r="K8" s="12">
        <v>3300051722</v>
      </c>
      <c r="L8" s="9">
        <v>44518</v>
      </c>
    </row>
    <row r="9" spans="1:14" s="52" customFormat="1" ht="72" x14ac:dyDescent="0.2">
      <c r="A9" s="50">
        <v>4</v>
      </c>
      <c r="B9" s="2" t="s">
        <v>20</v>
      </c>
      <c r="C9" s="10">
        <v>417000</v>
      </c>
      <c r="D9" s="10">
        <v>438298.39</v>
      </c>
      <c r="E9" s="4" t="s">
        <v>15</v>
      </c>
      <c r="F9" s="2" t="s">
        <v>21</v>
      </c>
      <c r="G9" s="11">
        <v>446190</v>
      </c>
      <c r="H9" s="2" t="s">
        <v>21</v>
      </c>
      <c r="I9" s="11">
        <v>438272</v>
      </c>
      <c r="J9" s="7" t="s">
        <v>17</v>
      </c>
      <c r="K9" s="12">
        <v>3300051711</v>
      </c>
      <c r="L9" s="9">
        <v>44522</v>
      </c>
    </row>
    <row r="10" spans="1:14" s="51" customFormat="1" ht="45.75" customHeight="1" x14ac:dyDescent="0.2">
      <c r="A10" s="50">
        <v>5</v>
      </c>
      <c r="B10" s="2" t="s">
        <v>22</v>
      </c>
      <c r="C10" s="10">
        <v>32000</v>
      </c>
      <c r="D10" s="10">
        <v>33303.75</v>
      </c>
      <c r="E10" s="4" t="s">
        <v>15</v>
      </c>
      <c r="F10" s="2" t="s">
        <v>21</v>
      </c>
      <c r="G10" s="11">
        <v>33303.75</v>
      </c>
      <c r="H10" s="2" t="s">
        <v>21</v>
      </c>
      <c r="I10" s="14">
        <v>33303.75</v>
      </c>
      <c r="J10" s="7" t="s">
        <v>17</v>
      </c>
      <c r="K10" s="12">
        <v>3300051911</v>
      </c>
      <c r="L10" s="9">
        <v>44529</v>
      </c>
    </row>
    <row r="11" spans="1:14" s="52" customFormat="1" ht="72" x14ac:dyDescent="0.2">
      <c r="A11" s="50">
        <v>6</v>
      </c>
      <c r="B11" s="2" t="s">
        <v>23</v>
      </c>
      <c r="C11" s="10">
        <v>63000</v>
      </c>
      <c r="D11" s="10">
        <v>67410</v>
      </c>
      <c r="E11" s="4" t="s">
        <v>15</v>
      </c>
      <c r="F11" s="2" t="s">
        <v>24</v>
      </c>
      <c r="G11" s="11">
        <v>67410</v>
      </c>
      <c r="H11" s="2" t="s">
        <v>24</v>
      </c>
      <c r="I11" s="11">
        <v>67410</v>
      </c>
      <c r="J11" s="7" t="s">
        <v>17</v>
      </c>
      <c r="K11" s="12">
        <v>3300051625</v>
      </c>
      <c r="L11" s="9">
        <v>44529</v>
      </c>
    </row>
    <row r="12" spans="1:14" s="51" customFormat="1" ht="48" x14ac:dyDescent="0.2">
      <c r="A12" s="50">
        <v>7</v>
      </c>
      <c r="B12" s="2" t="s">
        <v>25</v>
      </c>
      <c r="C12" s="10">
        <v>63000</v>
      </c>
      <c r="D12" s="11">
        <v>67410</v>
      </c>
      <c r="E12" s="4" t="s">
        <v>15</v>
      </c>
      <c r="F12" s="2" t="s">
        <v>24</v>
      </c>
      <c r="G12" s="11">
        <v>67410</v>
      </c>
      <c r="H12" s="2" t="s">
        <v>24</v>
      </c>
      <c r="I12" s="11">
        <v>67410</v>
      </c>
      <c r="J12" s="7" t="s">
        <v>17</v>
      </c>
      <c r="K12" s="12">
        <v>3300051605</v>
      </c>
      <c r="L12" s="9">
        <v>44529</v>
      </c>
    </row>
    <row r="13" spans="1:14" s="51" customFormat="1" ht="72" x14ac:dyDescent="0.2">
      <c r="A13" s="50">
        <v>8</v>
      </c>
      <c r="B13" s="2" t="s">
        <v>26</v>
      </c>
      <c r="C13" s="10">
        <v>131000</v>
      </c>
      <c r="D13" s="10">
        <v>140170</v>
      </c>
      <c r="E13" s="4" t="s">
        <v>15</v>
      </c>
      <c r="F13" s="2" t="s">
        <v>24</v>
      </c>
      <c r="G13" s="11">
        <v>140170</v>
      </c>
      <c r="H13" s="2" t="s">
        <v>24</v>
      </c>
      <c r="I13" s="11">
        <v>140170</v>
      </c>
      <c r="J13" s="7" t="s">
        <v>17</v>
      </c>
      <c r="K13" s="12">
        <v>3300051624</v>
      </c>
      <c r="L13" s="9">
        <v>44529</v>
      </c>
    </row>
    <row r="14" spans="1:14" s="51" customFormat="1" ht="48" x14ac:dyDescent="0.2">
      <c r="A14" s="50">
        <v>9</v>
      </c>
      <c r="B14" s="15" t="s">
        <v>27</v>
      </c>
      <c r="C14" s="16">
        <v>411950</v>
      </c>
      <c r="D14" s="16">
        <v>440786.5</v>
      </c>
      <c r="E14" s="17" t="s">
        <v>15</v>
      </c>
      <c r="F14" s="15" t="s">
        <v>28</v>
      </c>
      <c r="G14" s="18">
        <v>440786.5</v>
      </c>
      <c r="H14" s="15" t="s">
        <v>28</v>
      </c>
      <c r="I14" s="18">
        <v>440786.5</v>
      </c>
      <c r="J14" s="19" t="s">
        <v>17</v>
      </c>
      <c r="K14" s="20">
        <v>3300051332</v>
      </c>
      <c r="L14" s="21">
        <v>44501</v>
      </c>
    </row>
    <row r="15" spans="1:14" s="51" customFormat="1" ht="48" x14ac:dyDescent="0.2">
      <c r="A15" s="50">
        <v>10</v>
      </c>
      <c r="B15" s="15" t="s">
        <v>29</v>
      </c>
      <c r="C15" s="16">
        <v>46200</v>
      </c>
      <c r="D15" s="16">
        <v>49434</v>
      </c>
      <c r="E15" s="17" t="s">
        <v>15</v>
      </c>
      <c r="F15" s="15" t="s">
        <v>16</v>
      </c>
      <c r="G15" s="18">
        <v>49434</v>
      </c>
      <c r="H15" s="15" t="s">
        <v>16</v>
      </c>
      <c r="I15" s="18">
        <v>49434</v>
      </c>
      <c r="J15" s="19" t="s">
        <v>17</v>
      </c>
      <c r="K15" s="20">
        <v>3300051644</v>
      </c>
      <c r="L15" s="21">
        <v>44515</v>
      </c>
    </row>
    <row r="16" spans="1:14" s="52" customFormat="1" ht="48" x14ac:dyDescent="0.2">
      <c r="A16" s="50">
        <v>11</v>
      </c>
      <c r="B16" s="15" t="s">
        <v>30</v>
      </c>
      <c r="C16" s="16">
        <v>269000</v>
      </c>
      <c r="D16" s="16">
        <v>287830</v>
      </c>
      <c r="E16" s="17" t="s">
        <v>15</v>
      </c>
      <c r="F16" s="15" t="s">
        <v>31</v>
      </c>
      <c r="G16" s="16">
        <v>287830</v>
      </c>
      <c r="H16" s="15" t="s">
        <v>31</v>
      </c>
      <c r="I16" s="22">
        <v>285690</v>
      </c>
      <c r="J16" s="19" t="s">
        <v>17</v>
      </c>
      <c r="K16" s="20">
        <v>3300051684</v>
      </c>
      <c r="L16" s="21">
        <v>44519</v>
      </c>
    </row>
    <row r="17" spans="1:14" s="52" customFormat="1" ht="24" x14ac:dyDescent="0.2">
      <c r="A17" s="50">
        <v>12</v>
      </c>
      <c r="B17" s="15" t="s">
        <v>32</v>
      </c>
      <c r="C17" s="16">
        <v>23500</v>
      </c>
      <c r="D17" s="16">
        <v>25145</v>
      </c>
      <c r="E17" s="17" t="s">
        <v>15</v>
      </c>
      <c r="F17" s="15" t="s">
        <v>21</v>
      </c>
      <c r="G17" s="18">
        <v>25145</v>
      </c>
      <c r="H17" s="15" t="s">
        <v>21</v>
      </c>
      <c r="I17" s="18">
        <v>25145</v>
      </c>
      <c r="J17" s="19" t="s">
        <v>17</v>
      </c>
      <c r="K17" s="20">
        <v>3300051795</v>
      </c>
      <c r="L17" s="21">
        <v>44522</v>
      </c>
    </row>
    <row r="18" spans="1:14" s="53" customFormat="1" ht="26.25" customHeight="1" x14ac:dyDescent="0.2">
      <c r="A18" s="1">
        <v>13</v>
      </c>
      <c r="B18" s="15" t="s">
        <v>33</v>
      </c>
      <c r="C18" s="16">
        <v>95000</v>
      </c>
      <c r="D18" s="16">
        <v>99991.5</v>
      </c>
      <c r="E18" s="17" t="s">
        <v>15</v>
      </c>
      <c r="F18" s="15" t="s">
        <v>21</v>
      </c>
      <c r="G18" s="18">
        <v>99991.5</v>
      </c>
      <c r="H18" s="15" t="s">
        <v>21</v>
      </c>
      <c r="I18" s="16">
        <v>99991.5</v>
      </c>
      <c r="J18" s="19" t="s">
        <v>17</v>
      </c>
      <c r="K18" s="20">
        <v>3300051930</v>
      </c>
      <c r="L18" s="21">
        <v>44526</v>
      </c>
      <c r="N18" s="54"/>
    </row>
    <row r="19" spans="1:14" s="53" customFormat="1" ht="72" x14ac:dyDescent="0.2">
      <c r="A19" s="1">
        <v>14</v>
      </c>
      <c r="B19" s="15" t="s">
        <v>34</v>
      </c>
      <c r="C19" s="16">
        <v>63000</v>
      </c>
      <c r="D19" s="16">
        <v>67410</v>
      </c>
      <c r="E19" s="17" t="s">
        <v>15</v>
      </c>
      <c r="F19" s="15" t="s">
        <v>24</v>
      </c>
      <c r="G19" s="18">
        <v>67410</v>
      </c>
      <c r="H19" s="15" t="s">
        <v>24</v>
      </c>
      <c r="I19" s="18">
        <v>67410</v>
      </c>
      <c r="J19" s="19" t="s">
        <v>17</v>
      </c>
      <c r="K19" s="20">
        <v>3300051647</v>
      </c>
      <c r="L19" s="21">
        <v>44529</v>
      </c>
      <c r="N19" s="54"/>
    </row>
    <row r="20" spans="1:14" s="13" customFormat="1" ht="24" x14ac:dyDescent="0.2">
      <c r="A20" s="50">
        <v>15</v>
      </c>
      <c r="B20" s="2" t="s">
        <v>35</v>
      </c>
      <c r="C20" s="23">
        <v>69300</v>
      </c>
      <c r="D20" s="23">
        <v>74151</v>
      </c>
      <c r="E20" s="24" t="s">
        <v>15</v>
      </c>
      <c r="F20" s="2" t="s">
        <v>36</v>
      </c>
      <c r="G20" s="25">
        <v>74151</v>
      </c>
      <c r="H20" s="2" t="s">
        <v>36</v>
      </c>
      <c r="I20" s="26">
        <v>74151</v>
      </c>
      <c r="J20" s="27" t="s">
        <v>17</v>
      </c>
      <c r="K20" s="28">
        <v>3300051397</v>
      </c>
      <c r="L20" s="9">
        <v>44501</v>
      </c>
    </row>
    <row r="21" spans="1:14" s="13" customFormat="1" ht="48" x14ac:dyDescent="0.2">
      <c r="A21" s="50">
        <v>16</v>
      </c>
      <c r="B21" s="2" t="s">
        <v>37</v>
      </c>
      <c r="C21" s="23">
        <v>440680</v>
      </c>
      <c r="D21" s="23">
        <v>471527.6</v>
      </c>
      <c r="E21" s="24" t="s">
        <v>15</v>
      </c>
      <c r="F21" s="2" t="s">
        <v>38</v>
      </c>
      <c r="G21" s="25">
        <v>471527.6</v>
      </c>
      <c r="H21" s="2" t="s">
        <v>38</v>
      </c>
      <c r="I21" s="26">
        <v>471527.6</v>
      </c>
      <c r="J21" s="27" t="s">
        <v>17</v>
      </c>
      <c r="K21" s="28">
        <v>3300051237</v>
      </c>
      <c r="L21" s="9">
        <v>44508</v>
      </c>
    </row>
    <row r="22" spans="1:14" s="13" customFormat="1" ht="48" x14ac:dyDescent="0.2">
      <c r="A22" s="50">
        <v>17</v>
      </c>
      <c r="B22" s="2" t="s">
        <v>39</v>
      </c>
      <c r="C22" s="23">
        <v>21300</v>
      </c>
      <c r="D22" s="23">
        <v>22791</v>
      </c>
      <c r="E22" s="24" t="s">
        <v>15</v>
      </c>
      <c r="F22" s="2" t="s">
        <v>40</v>
      </c>
      <c r="G22" s="25">
        <v>22791</v>
      </c>
      <c r="H22" s="2" t="s">
        <v>40</v>
      </c>
      <c r="I22" s="14">
        <v>22791</v>
      </c>
      <c r="J22" s="27" t="s">
        <v>17</v>
      </c>
      <c r="K22" s="28">
        <v>3300051479</v>
      </c>
      <c r="L22" s="9">
        <v>44508</v>
      </c>
      <c r="N22" s="49"/>
    </row>
    <row r="23" spans="1:14" s="13" customFormat="1" ht="24" x14ac:dyDescent="0.2">
      <c r="A23" s="50">
        <v>18</v>
      </c>
      <c r="B23" s="2" t="s">
        <v>35</v>
      </c>
      <c r="C23" s="23">
        <v>59400</v>
      </c>
      <c r="D23" s="25">
        <v>63558</v>
      </c>
      <c r="E23" s="24" t="s">
        <v>15</v>
      </c>
      <c r="F23" s="2" t="s">
        <v>36</v>
      </c>
      <c r="G23" s="25">
        <v>63558</v>
      </c>
      <c r="H23" s="2" t="s">
        <v>36</v>
      </c>
      <c r="I23" s="25">
        <v>63558</v>
      </c>
      <c r="J23" s="27" t="s">
        <v>17</v>
      </c>
      <c r="K23" s="28">
        <v>3300051701</v>
      </c>
      <c r="L23" s="9">
        <v>44517</v>
      </c>
      <c r="N23" s="49"/>
    </row>
    <row r="24" spans="1:14" s="13" customFormat="1" ht="24" x14ac:dyDescent="0.2">
      <c r="A24" s="50">
        <v>19</v>
      </c>
      <c r="B24" s="29" t="s">
        <v>41</v>
      </c>
      <c r="C24" s="23">
        <v>41600</v>
      </c>
      <c r="D24" s="23">
        <v>44512</v>
      </c>
      <c r="E24" s="24" t="s">
        <v>15</v>
      </c>
      <c r="F24" s="2" t="s">
        <v>19</v>
      </c>
      <c r="G24" s="25">
        <v>44512</v>
      </c>
      <c r="H24" s="2" t="s">
        <v>19</v>
      </c>
      <c r="I24" s="25">
        <v>44512</v>
      </c>
      <c r="J24" s="27" t="s">
        <v>17</v>
      </c>
      <c r="K24" s="28">
        <v>3300051733</v>
      </c>
      <c r="L24" s="9">
        <v>44518</v>
      </c>
    </row>
    <row r="25" spans="1:14" s="13" customFormat="1" ht="24" x14ac:dyDescent="0.2">
      <c r="A25" s="50">
        <v>20</v>
      </c>
      <c r="B25" s="29" t="s">
        <v>42</v>
      </c>
      <c r="C25" s="23">
        <v>56000</v>
      </c>
      <c r="D25" s="23">
        <v>59920</v>
      </c>
      <c r="E25" s="24" t="s">
        <v>15</v>
      </c>
      <c r="F25" s="30" t="s">
        <v>43</v>
      </c>
      <c r="G25" s="25">
        <v>59920</v>
      </c>
      <c r="H25" s="30" t="s">
        <v>43</v>
      </c>
      <c r="I25" s="25">
        <v>59920</v>
      </c>
      <c r="J25" s="27" t="s">
        <v>17</v>
      </c>
      <c r="K25" s="28">
        <v>3300051635</v>
      </c>
      <c r="L25" s="9">
        <v>44522</v>
      </c>
    </row>
    <row r="26" spans="1:14" s="13" customFormat="1" ht="24" x14ac:dyDescent="0.2">
      <c r="A26" s="50">
        <v>21</v>
      </c>
      <c r="B26" s="2" t="s">
        <v>44</v>
      </c>
      <c r="C26" s="23">
        <v>43200</v>
      </c>
      <c r="D26" s="23">
        <v>46224</v>
      </c>
      <c r="E26" s="24" t="s">
        <v>15</v>
      </c>
      <c r="F26" s="30" t="s">
        <v>43</v>
      </c>
      <c r="G26" s="25">
        <v>46224</v>
      </c>
      <c r="H26" s="30" t="s">
        <v>43</v>
      </c>
      <c r="I26" s="25">
        <v>46224</v>
      </c>
      <c r="J26" s="27" t="s">
        <v>17</v>
      </c>
      <c r="K26" s="28">
        <v>3300051700</v>
      </c>
      <c r="L26" s="9">
        <v>44522</v>
      </c>
      <c r="N26" s="49"/>
    </row>
    <row r="27" spans="1:14" s="13" customFormat="1" ht="48" x14ac:dyDescent="0.2">
      <c r="A27" s="50">
        <v>22</v>
      </c>
      <c r="B27" s="29" t="s">
        <v>45</v>
      </c>
      <c r="C27" s="23">
        <v>24000</v>
      </c>
      <c r="D27" s="23">
        <v>25680</v>
      </c>
      <c r="E27" s="24" t="s">
        <v>15</v>
      </c>
      <c r="F27" s="30" t="s">
        <v>43</v>
      </c>
      <c r="G27" s="25">
        <v>25680</v>
      </c>
      <c r="H27" s="30" t="s">
        <v>43</v>
      </c>
      <c r="I27" s="25">
        <v>25680</v>
      </c>
      <c r="J27" s="27" t="s">
        <v>17</v>
      </c>
      <c r="K27" s="28">
        <v>3300051777</v>
      </c>
      <c r="L27" s="31">
        <v>44522</v>
      </c>
      <c r="N27" s="49"/>
    </row>
    <row r="28" spans="1:14" s="13" customFormat="1" ht="24" x14ac:dyDescent="0.2">
      <c r="A28" s="50">
        <v>23</v>
      </c>
      <c r="B28" s="2" t="s">
        <v>44</v>
      </c>
      <c r="C28" s="23">
        <v>253500</v>
      </c>
      <c r="D28" s="23">
        <v>271245</v>
      </c>
      <c r="E28" s="24" t="s">
        <v>15</v>
      </c>
      <c r="F28" s="2" t="s">
        <v>46</v>
      </c>
      <c r="G28" s="25">
        <v>271245</v>
      </c>
      <c r="H28" s="2" t="s">
        <v>46</v>
      </c>
      <c r="I28" s="25">
        <v>271245</v>
      </c>
      <c r="J28" s="27" t="s">
        <v>17</v>
      </c>
      <c r="K28" s="28">
        <v>3300051822</v>
      </c>
      <c r="L28" s="31">
        <v>44514</v>
      </c>
    </row>
    <row r="29" spans="1:14" s="53" customFormat="1" ht="24" x14ac:dyDescent="0.2">
      <c r="A29" s="50">
        <v>24</v>
      </c>
      <c r="B29" s="2" t="s">
        <v>44</v>
      </c>
      <c r="C29" s="23">
        <v>67800</v>
      </c>
      <c r="D29" s="23">
        <v>72546</v>
      </c>
      <c r="E29" s="24" t="s">
        <v>15</v>
      </c>
      <c r="F29" s="2" t="s">
        <v>46</v>
      </c>
      <c r="G29" s="25">
        <v>72546</v>
      </c>
      <c r="H29" s="30" t="s">
        <v>46</v>
      </c>
      <c r="I29" s="25">
        <v>72546</v>
      </c>
      <c r="J29" s="27" t="s">
        <v>17</v>
      </c>
      <c r="K29" s="28">
        <v>3300051503</v>
      </c>
      <c r="L29" s="32" t="s">
        <v>47</v>
      </c>
    </row>
    <row r="30" spans="1:14" s="13" customFormat="1" ht="24" x14ac:dyDescent="0.2">
      <c r="A30" s="50">
        <v>25</v>
      </c>
      <c r="B30" s="29" t="s">
        <v>48</v>
      </c>
      <c r="C30" s="23">
        <v>5800</v>
      </c>
      <c r="D30" s="23">
        <v>6206</v>
      </c>
      <c r="E30" s="24" t="s">
        <v>15</v>
      </c>
      <c r="F30" s="30" t="s">
        <v>49</v>
      </c>
      <c r="G30" s="25">
        <v>6206</v>
      </c>
      <c r="H30" s="30" t="s">
        <v>49</v>
      </c>
      <c r="I30" s="25">
        <v>6206</v>
      </c>
      <c r="J30" s="27" t="s">
        <v>17</v>
      </c>
      <c r="K30" s="28">
        <v>3300051778</v>
      </c>
      <c r="L30" s="32" t="s">
        <v>50</v>
      </c>
    </row>
    <row r="31" spans="1:14" s="13" customFormat="1" ht="48" x14ac:dyDescent="0.2">
      <c r="A31" s="1">
        <v>26</v>
      </c>
      <c r="B31" s="15" t="s">
        <v>14</v>
      </c>
      <c r="C31" s="16">
        <v>32000</v>
      </c>
      <c r="D31" s="16">
        <v>34240</v>
      </c>
      <c r="E31" s="17" t="s">
        <v>15</v>
      </c>
      <c r="F31" s="15" t="s">
        <v>16</v>
      </c>
      <c r="G31" s="18">
        <v>34240</v>
      </c>
      <c r="H31" s="15" t="str">
        <f>F31</f>
        <v>บจก.พีแอลดี เทิฟแอนด์แลนด์สเคป</v>
      </c>
      <c r="I31" s="22">
        <v>34240</v>
      </c>
      <c r="J31" s="19" t="s">
        <v>17</v>
      </c>
      <c r="K31" s="20">
        <v>3300051533</v>
      </c>
      <c r="L31" s="33">
        <v>23690</v>
      </c>
      <c r="N31" s="49"/>
    </row>
    <row r="32" spans="1:14" s="13" customFormat="1" ht="24" x14ac:dyDescent="0.2">
      <c r="A32" s="1">
        <v>27</v>
      </c>
      <c r="B32" s="15" t="s">
        <v>18</v>
      </c>
      <c r="C32" s="16">
        <v>200000</v>
      </c>
      <c r="D32" s="16">
        <v>214000</v>
      </c>
      <c r="E32" s="17" t="s">
        <v>15</v>
      </c>
      <c r="F32" s="15" t="s">
        <v>19</v>
      </c>
      <c r="G32" s="34">
        <v>214000</v>
      </c>
      <c r="H32" s="15" t="str">
        <f t="shared" ref="H32" si="1">F32</f>
        <v>หจก.ฟินิคซ์ ไดมอนด์</v>
      </c>
      <c r="I32" s="34">
        <v>214000</v>
      </c>
      <c r="J32" s="19" t="s">
        <v>17</v>
      </c>
      <c r="K32" s="20">
        <v>3300051436</v>
      </c>
      <c r="L32" s="33">
        <v>242832</v>
      </c>
      <c r="N32" s="49"/>
    </row>
    <row r="33" spans="1:14" s="13" customFormat="1" ht="48" x14ac:dyDescent="0.2">
      <c r="A33" s="1">
        <v>28</v>
      </c>
      <c r="B33" s="15" t="s">
        <v>14</v>
      </c>
      <c r="C33" s="16">
        <v>33000</v>
      </c>
      <c r="D33" s="16">
        <v>35310</v>
      </c>
      <c r="E33" s="17" t="s">
        <v>15</v>
      </c>
      <c r="F33" s="15" t="s">
        <v>16</v>
      </c>
      <c r="G33" s="16">
        <v>35310</v>
      </c>
      <c r="H33" s="15" t="str">
        <f>F33</f>
        <v>บจก.พีแอลดี เทิฟแอนด์แลนด์สเคป</v>
      </c>
      <c r="I33" s="16">
        <v>35310</v>
      </c>
      <c r="J33" s="19" t="s">
        <v>17</v>
      </c>
      <c r="K33" s="20">
        <v>3300051706</v>
      </c>
      <c r="L33" s="33">
        <v>23692</v>
      </c>
    </row>
    <row r="34" spans="1:14" s="13" customFormat="1" ht="48" x14ac:dyDescent="0.2">
      <c r="A34" s="1">
        <v>29</v>
      </c>
      <c r="B34" s="15" t="s">
        <v>51</v>
      </c>
      <c r="C34" s="16">
        <v>139720</v>
      </c>
      <c r="D34" s="16">
        <v>149500.4</v>
      </c>
      <c r="E34" s="17" t="s">
        <v>15</v>
      </c>
      <c r="F34" s="15" t="s">
        <v>52</v>
      </c>
      <c r="G34" s="16">
        <v>149500.4</v>
      </c>
      <c r="H34" s="15" t="str">
        <f>F34</f>
        <v>บจก. แอ๊ดวานซ์ออโตเมชั่นเทคโนโลยี(ไทยแลนด์)</v>
      </c>
      <c r="I34" s="16">
        <v>149500.4</v>
      </c>
      <c r="J34" s="19" t="s">
        <v>17</v>
      </c>
      <c r="K34" s="20">
        <v>3300051626</v>
      </c>
      <c r="L34" s="33">
        <v>23696</v>
      </c>
      <c r="N34" s="49"/>
    </row>
    <row r="35" spans="1:14" s="13" customFormat="1" ht="48" x14ac:dyDescent="0.2">
      <c r="A35" s="1">
        <v>30</v>
      </c>
      <c r="B35" s="35" t="s">
        <v>53</v>
      </c>
      <c r="C35" s="16">
        <v>68000</v>
      </c>
      <c r="D35" s="16">
        <v>72760</v>
      </c>
      <c r="E35" s="17" t="s">
        <v>15</v>
      </c>
      <c r="F35" s="15" t="s">
        <v>54</v>
      </c>
      <c r="G35" s="16">
        <v>72760</v>
      </c>
      <c r="H35" s="15" t="str">
        <f>F35</f>
        <v>บจก.พีเอ็น มารีน เซอร์วิส 2015</v>
      </c>
      <c r="I35" s="16">
        <v>72760</v>
      </c>
      <c r="J35" s="19" t="s">
        <v>17</v>
      </c>
      <c r="K35" s="20">
        <v>3300051628</v>
      </c>
      <c r="L35" s="33">
        <v>23696</v>
      </c>
      <c r="N35" s="49"/>
    </row>
    <row r="36" spans="1:14" s="13" customFormat="1" ht="65.25" x14ac:dyDescent="0.2">
      <c r="A36" s="1">
        <v>31</v>
      </c>
      <c r="B36" s="35" t="s">
        <v>55</v>
      </c>
      <c r="C36" s="16">
        <v>63000</v>
      </c>
      <c r="D36" s="16">
        <v>67410</v>
      </c>
      <c r="E36" s="17" t="s">
        <v>15</v>
      </c>
      <c r="F36" s="15" t="s">
        <v>54</v>
      </c>
      <c r="G36" s="16">
        <v>67410</v>
      </c>
      <c r="H36" s="15" t="s">
        <v>54</v>
      </c>
      <c r="I36" s="16">
        <v>67410</v>
      </c>
      <c r="J36" s="19" t="s">
        <v>17</v>
      </c>
      <c r="K36" s="20">
        <v>3300051629</v>
      </c>
      <c r="L36" s="33">
        <v>23696</v>
      </c>
      <c r="N36" s="49"/>
    </row>
    <row r="37" spans="1:14" s="13" customFormat="1" ht="48" x14ac:dyDescent="0.2">
      <c r="A37" s="1">
        <v>32</v>
      </c>
      <c r="B37" s="15" t="s">
        <v>56</v>
      </c>
      <c r="C37" s="16">
        <v>51340</v>
      </c>
      <c r="D37" s="16">
        <v>54933.8</v>
      </c>
      <c r="E37" s="17" t="s">
        <v>15</v>
      </c>
      <c r="F37" s="15" t="s">
        <v>16</v>
      </c>
      <c r="G37" s="16">
        <v>54933.8</v>
      </c>
      <c r="H37" s="15" t="s">
        <v>16</v>
      </c>
      <c r="I37" s="16">
        <v>54933.8</v>
      </c>
      <c r="J37" s="19" t="s">
        <v>17</v>
      </c>
      <c r="K37" s="20">
        <v>3300051627</v>
      </c>
      <c r="L37" s="33">
        <v>23696</v>
      </c>
    </row>
    <row r="38" spans="1:14" s="13" customFormat="1" ht="43.5" x14ac:dyDescent="0.2">
      <c r="A38" s="1">
        <v>33</v>
      </c>
      <c r="B38" s="36" t="s">
        <v>57</v>
      </c>
      <c r="C38" s="16">
        <v>25700</v>
      </c>
      <c r="D38" s="16">
        <v>27231.5</v>
      </c>
      <c r="E38" s="17" t="s">
        <v>15</v>
      </c>
      <c r="F38" s="15" t="s">
        <v>21</v>
      </c>
      <c r="G38" s="16">
        <v>27231.5</v>
      </c>
      <c r="H38" s="15" t="s">
        <v>21</v>
      </c>
      <c r="I38" s="16">
        <v>27231.5</v>
      </c>
      <c r="J38" s="19" t="s">
        <v>17</v>
      </c>
      <c r="K38" s="20">
        <v>3300051904</v>
      </c>
      <c r="L38" s="33">
        <v>242856</v>
      </c>
      <c r="N38" s="49"/>
    </row>
    <row r="39" spans="1:14" s="13" customFormat="1" ht="48" x14ac:dyDescent="0.2">
      <c r="A39" s="1">
        <v>34</v>
      </c>
      <c r="B39" s="15" t="s">
        <v>58</v>
      </c>
      <c r="C39" s="16">
        <v>467000</v>
      </c>
      <c r="D39" s="16">
        <v>485000</v>
      </c>
      <c r="E39" s="17" t="s">
        <v>15</v>
      </c>
      <c r="F39" s="15" t="s">
        <v>59</v>
      </c>
      <c r="G39" s="16">
        <v>485000</v>
      </c>
      <c r="H39" s="15" t="s">
        <v>59</v>
      </c>
      <c r="I39" s="16">
        <v>485000</v>
      </c>
      <c r="J39" s="19" t="s">
        <v>17</v>
      </c>
      <c r="K39" s="20">
        <v>3300051957</v>
      </c>
      <c r="L39" s="33">
        <v>242857</v>
      </c>
      <c r="N39" s="49"/>
    </row>
    <row r="40" spans="1:14" s="13" customFormat="1" ht="21.75" x14ac:dyDescent="0.2">
      <c r="A40" s="1"/>
      <c r="B40" s="37"/>
      <c r="C40" s="38"/>
      <c r="D40" s="38"/>
      <c r="E40" s="39"/>
      <c r="F40" s="40"/>
      <c r="G40" s="41"/>
      <c r="H40" s="40"/>
      <c r="I40" s="41">
        <f>SUM(I6:I39)</f>
        <v>4211077.05</v>
      </c>
      <c r="J40" s="42"/>
      <c r="K40" s="43"/>
      <c r="L40" s="44"/>
      <c r="N40" s="49"/>
    </row>
    <row r="41" spans="1:14" ht="21.75" x14ac:dyDescent="0.25">
      <c r="C41" s="56"/>
      <c r="G41" s="57"/>
      <c r="I41" s="57"/>
      <c r="N41" s="58"/>
    </row>
    <row r="43" spans="1:14" x14ac:dyDescent="0.25">
      <c r="C43" s="58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35433070866141736" bottom="0.35433070866141736" header="0.11811023622047245" footer="0.11811023622047245"/>
  <pageSetup paperSize="9" scale="6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พ.ย.64</vt:lpstr>
      <vt:lpstr>พ.ย.64!Print_Area</vt:lpstr>
      <vt:lpstr>พ.ย.64!Print_Titles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ณิชาภา ขวัญเจริญ</cp:lastModifiedBy>
  <cp:lastPrinted>2021-12-01T06:52:11Z</cp:lastPrinted>
  <dcterms:created xsi:type="dcterms:W3CDTF">2021-12-01T06:50:33Z</dcterms:created>
  <dcterms:modified xsi:type="dcterms:W3CDTF">2021-12-01T09:01:55Z</dcterms:modified>
</cp:coreProperties>
</file>