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4\"/>
    </mc:Choice>
  </mc:AlternateContent>
  <xr:revisionPtr revIDLastSave="0" documentId="8_{5C306943-2D12-6C4E-8721-B4AF8A2B6726}" xr6:coauthVersionLast="47" xr6:coauthVersionMax="47" xr10:uidLastSave="{00000000-0000-0000-0000-000000000000}"/>
  <bookViews>
    <workbookView xWindow="0" yWindow="0" windowWidth="20490" windowHeight="7050" xr2:uid="{00000000-000D-0000-FFFF-FFFF00000000}"/>
  </bookViews>
  <sheets>
    <sheet name="ธค.64" sheetId="1" r:id="rId1"/>
  </sheets>
  <definedNames>
    <definedName name="_xlnm.Print_Area" localSheetId="0">ธค.64!$A$1:$O$51</definedName>
    <definedName name="_xlnm.Print_Titles" localSheetId="0">ธค.64!$4:$5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C51" i="1"/>
  <c r="H7" i="1"/>
  <c r="H6" i="1"/>
</calcChain>
</file>

<file path=xl/sharedStrings.xml><?xml version="1.0" encoding="utf-8"?>
<sst xmlns="http://schemas.openxmlformats.org/spreadsheetml/2006/main" count="344" uniqueCount="106">
  <si>
    <t>สรุปผลการดำเนินการจัดซื้อจัดจ้าง ประจำเดือนธันวาคม 2564</t>
  </si>
  <si>
    <t>ฝ่ายควบคุมการส่งและจ่ายน้ำ</t>
  </si>
  <si>
    <t xml:space="preserve"> วันที่ 31 เดือน  ธันวาคม พ.ศ.2564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</si>
  <si>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</si>
  <si>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</si>
  <si>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</si>
  <si>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</si>
  <si>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</si>
  <si>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</si>
  <si>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</si>
  <si>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</si>
  <si>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</si>
  <si>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 xml:space="preserve">หมวดงบประมาณ </t>
  </si>
  <si>
    <t>จัดซื้อ/จ้าง กับผู้ประกอบการ SMEs (ก่อนvat)</t>
  </si>
  <si>
    <t>วันที่ออก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</si>
  <si>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</si>
  <si>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</si>
  <si>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</si>
  <si>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</si>
  <si>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SMEs</t>
  </si>
  <si>
    <t>Non-Smes</t>
  </si>
  <si>
    <t>ซื้อวัสดุสำหรับซ่อมท่อประธาน จำนวน 1 รายการ</t>
  </si>
  <si>
    <t>วิธีเฉพาะเจาะจง</t>
  </si>
  <si>
    <t>บจก.ก้าวหน้าโซลูชั่น</t>
  </si>
  <si>
    <t>ราคาเหมาะสม</t>
  </si>
  <si>
    <t>ค่าท่อและอุปกรณ์ซ่อมท่อรั่วฯ</t>
  </si>
  <si>
    <t>/</t>
  </si>
  <si>
    <t>29 พย 64</t>
  </si>
  <si>
    <t>ซื้อวัสดุก่อสร้าง จำนวน 7 รายการ</t>
  </si>
  <si>
    <t>หจก.ธาราเอ็นจิเนียริ่ง</t>
  </si>
  <si>
    <t>ค่าวัสดุก่อสร้าง</t>
  </si>
  <si>
    <t>23พย64</t>
  </si>
  <si>
    <t>ซื้อวัสดุสำหรับซ่อมท่อประธาน จำนวน 5 รายการ</t>
  </si>
  <si>
    <t>บจก.ไทยวอเตอร์ ฟิตติ้ง</t>
  </si>
  <si>
    <t>12ตค64</t>
  </si>
  <si>
    <t>จ้างดำน้ำสำรวจจุดรั่วพร้อมซ่อมท่อประธานขนาด 1000มม. บริเวณถนนกาญจนาภิเษก คลองพระอุดม กทม. (3ครั้ง)</t>
  </si>
  <si>
    <t>บจก.พีเอ็น มารีน เซอร์วิส 2015</t>
  </si>
  <si>
    <t>จ้างซ่อมท่อประธานรายจุด</t>
  </si>
  <si>
    <t>1ธค64</t>
  </si>
  <si>
    <t>งานซ่อมแซมระบบไฟฟ้าของระบบควบคุมประตูน้ำระยะไกล RCV-24 บริเวณใกล้รพ.บางมด ถ.พระราม2</t>
  </si>
  <si>
    <t>หจก.เอส เอ็น พี เอ็นจิเนียริ่ง ซิสเท็ม</t>
  </si>
  <si>
    <t>ซ่อมแซมอุปกรณ์</t>
  </si>
  <si>
    <t>3ธค64</t>
  </si>
  <si>
    <t>จ้างดำน้ำสำรวจจุดรั่วพร้อมซ่อมท่อประธานขนาด 1500มม. บริเวณถนนตำหรุ-บางพลี</t>
  </si>
  <si>
    <t>9ธค64</t>
  </si>
  <si>
    <t>จ้างดำน้ำสำรวจจุดรั่วพร้อมซ่อมท่อประธานขนาด 1000มม. บริเวณถนนบางนา-ตราด หน้าบ้านกรองน้ำ</t>
  </si>
  <si>
    <t>หจก.บีเอสแอล เอ็นจิเนียร์</t>
  </si>
  <si>
    <t>ซื้อวัสดุสำหรับซ่อมท่อประธาน จำนวน 2 รายการ</t>
  </si>
  <si>
    <t>หจก.ฟินิคซ์ ไดมอนด์</t>
  </si>
  <si>
    <t>15ธค65</t>
  </si>
  <si>
    <t>จ้างซ่อมแซมหัวขับไฟฟ้าและระบบระบายน้ำอัตโนมัติของ RCV-67 บริเวณใต้ทางต่างระดับ ถ.พระราม 2   ตัด ถ.กาญจนาภิเษก และ RCV-68 บริเวณใต้ทางต่างระดับ ถ.พระราม 2 ตัด ถ.กาญจนาภิเษก</t>
  </si>
  <si>
    <t>20ธค64</t>
  </si>
  <si>
    <t>จ้างดำน้ำสำรวจจุดรั่วพร้อมซ่อมท่อประธานขนาด 1200มม. บริเวณถนนลาดกระบัง คลองหนองคา</t>
  </si>
  <si>
    <t>16ธค64</t>
  </si>
  <si>
    <r>
      <t xml:space="preserve">ดำน้ำสำรวจพร้อมซ่อมท่อประธานโดยการเชื่อมซ่อมหรือติดตั้งอุปกรณ์ในท่อ </t>
    </r>
    <r>
      <rPr>
        <sz val="16"/>
        <color rgb="FF7030A0"/>
        <rFont val="TH SarabunPSK"/>
        <family val="2"/>
      </rPr>
      <t>บริเวณถนนพุทธมณฑลสาย 2 คลองบางเชือกหนัง</t>
    </r>
  </si>
  <si>
    <t>บีเอสแอล เอ็นจิเนียร์</t>
  </si>
  <si>
    <t>ค่าจ้างเหมาซ่อมท่อแตกท่อรั่ว</t>
  </si>
  <si>
    <r>
      <t xml:space="preserve">ตัดผ่าหลังท่อขนาด 1800 mm. ตัดชิ้นงานเก่าภายในท่อ นำชิ้นงานใหม่เข้าไปเชื่อมปิด เชื่อมปิดหลังท่อด้านนอก </t>
    </r>
    <r>
      <rPr>
        <sz val="16"/>
        <color rgb="FF7030A0"/>
        <rFont val="TH SarabunPSK"/>
        <family val="2"/>
      </rPr>
      <t>สจ.ลุมพินี</t>
    </r>
  </si>
  <si>
    <t>อะไหล่ของประตูระบายอากาศชนิดลูกลอยคู่ 9 รายการ</t>
  </si>
  <si>
    <t>สยามซินดิเคทเทคโนโลยี</t>
  </si>
  <si>
    <t>ค่าวัสดุเครื่องจักรและอุปกรณ์</t>
  </si>
  <si>
    <r>
      <t xml:space="preserve">ดำน้ำสำรวจพร้อมซ่อมท่อประธานโดยการเชื่อมซ่อมหรือติดตั้งอุปกรณ์ในท่อ </t>
    </r>
    <r>
      <rPr>
        <sz val="16"/>
        <color rgb="FF7030A0"/>
        <rFont val="TH SarabunPSK"/>
        <family val="2"/>
      </rPr>
      <t>บริเวณถนนลาดกระบัง คลองลาดกระบัง</t>
    </r>
  </si>
  <si>
    <t>เจาะสำรวจหาแนวประปาใต้ดิน บริเวณถนนมอเตอร์เวย์ ขาออก</t>
  </si>
  <si>
    <t>จีโอ-เทคโนโลยี่ คอนซัลแต้นท์</t>
  </si>
  <si>
    <t>ค่าจ้างเหมาสำรวจหาท่อรั่ว</t>
  </si>
  <si>
    <t>ซื้อวัสดุสำหรับซ่อมท่อประธาน 2 รายการ</t>
  </si>
  <si>
    <t>ซื้อวัสดุสำหรับซ่อมท่อประธาน 1 รายการ</t>
  </si>
  <si>
    <t>บจก.เอส.ดับเบิลยู.เค อินดัสเตรียล</t>
  </si>
  <si>
    <t>จ้างรื้อย้ายและซ่อมอุปกรณ์ยึดประตูระบายอากาศ บริเวณ ถ.ประดิษฐ์มนูธรรม จำนวน 5 จุด</t>
  </si>
  <si>
    <t>ค่าซ่อมแซมและบำรุงรักษาเครื่องจักรและอุปกรณ์</t>
  </si>
  <si>
    <t>จ้างทีม Rescue ดูแลผู้ปฎิบัติงานในที่อับอากาศ จำนวน 3 วัน บริเวณ สถานีสูบน้ำสวนลุมพินี</t>
  </si>
  <si>
    <t>จ้างติดตั้ง รื้อถอนท่อลมดูดอากาศ ภายในท่อประปาขนาด ศก. 2,000มม. รวมอุปกรณ์ท่อดูดและส่งอากาศขนาด ศก. 1,800มม.</t>
  </si>
  <si>
    <t>บจก.ช่างไทย เอ็นจิเนียริ่ง แอนด์ คอนสตรัคชั่น</t>
  </si>
  <si>
    <t>จ้างดำน้ำสำรวจพร้อมซ่อมท่อประธานโดยการเชื่อมซ่อมหรือติดตั้งอุปกรณ์ในท่อ บริเวณ ถ.ลาดกระบัง คลองหนองตะกร้า</t>
  </si>
  <si>
    <t>จ้างดำน้ำสำรวจพร้อมซ่อมท่อประธานโดยการเชื่อมซ่อมหรือติดตั้งอุปกรณ์ในท่อ บริเวณ ถ.เสรีไทย ตัด ถ.มีนพัฒนา</t>
  </si>
  <si>
    <t>งานตรวจสอบและปรับปรุงหีบกุญแจประตูน้ำท่อประธาน และงานอื่นๆที่เกี่ยวข้องกรณีเร่งด่วนในพื้นที่ให้บริการของการประปานครหลวง</t>
  </si>
  <si>
    <t>ซื้อวัสดุอุปกรณ์เครื่องสูบน้ำ จำนวน 2 รายการ</t>
  </si>
  <si>
    <t>บจก.พีแอลดี</t>
  </si>
  <si>
    <t>วัสดุเครื่องจักรและอุปกรณ์</t>
  </si>
  <si>
    <t>ซื้อวัสดุอุปกรณ์เครื่องปั่นไฟ จำนวน 3 รายการ</t>
  </si>
  <si>
    <t>ซื้อวัสดุอุปกรณ์เครื่องสูบน้ำ จำนวน 3 รายการ</t>
  </si>
  <si>
    <t>ซื้อพร้อมติดตั้งตัวปรับแรงดันเครื่องกำเนิดไฟฟ้า จำนวน 1 รายการ</t>
  </si>
  <si>
    <t>บจก.เอลเมค มาร์เก็ตติ้ง</t>
  </si>
  <si>
    <t>ซื้อวัสดุอุปกรณ์งานซ่อมพร้อมบริการเปลี่ยน-ใส่ ยางนอก,ยางใน,ยางรอง ทะเบียน 98-7918 จำนวน 2 รายการ</t>
  </si>
  <si>
    <t>บจก.ต.ไทยเจริญ เซอร์วิส</t>
  </si>
  <si>
    <t>ซื้อวัสดุอุปกรณ์งานซ่อมพร้อมบริการเปลี่ยน-ใส่ ยางนอก,ยางใน,ยางรอง ทะเบียน 99-8227 จำนวน 1 รายการ</t>
  </si>
  <si>
    <t>ซื้อวัสดุอุปกรณ์งานซ่อมพร้อมบริการเปลี่ยน-ใส่ ยางนอก,ยางใน,ยางรอง ทะเบียน 99-4652 จำนวน 1 รายการ</t>
  </si>
  <si>
    <t>ซื้อวัสดุอุปกรณ์งานซ่อมพร้อมบริการเปลี่ยน-ใส่ ยางนอก,ยางใน,ยางรอง ทะเบียน 99-8235 จำนวน 1 รายการ</t>
  </si>
  <si>
    <t>ซื้อวัสดุอุปกรณ์อะไหล่รถตักหน้าขุดหลัง ทะเบียน ตธ-664 จำนวน 2 รายการ</t>
  </si>
  <si>
    <t>ซื้ออุปกรณ์เครื่องกำเนิดไฟฟ้า จำนวน 5 รายการ</t>
  </si>
  <si>
    <t>ซื้อวัสดุอุปกรณ์จัดทำแคล้มป์พิเศษ เพื่อใช้ซ่อมท่อแตกรั่ว จำนวน 5 รายการ</t>
  </si>
  <si>
    <t>วัสดุอุปกรณ์ซ่อมท่อรั่ว</t>
  </si>
  <si>
    <t>ซื้อวัสดุอุปกรณ์อะไหล่รถสัญาญาณไฟจราจร ทะเบียน 93-3523 จำนวน  5 รายการ</t>
  </si>
  <si>
    <t>ซื้อวัสดุอุปกรณ์ลวดเชื่อม ใช้งานซ่อมท่อและบริการโรงงาน จำนวน 3 รายการ</t>
  </si>
  <si>
    <t>ซื้อวัสดุอุปกรณ์สายไฮดรอลิค ทะเบียน 1ตญ-3633 จำนวน 1 รายการ</t>
  </si>
  <si>
    <t>ซื้อวัสดุอุปกรณ์อะไหล่ รถขุดล้อยาง ทะเบีย ตผ-7863 จำนวน 1 รายการ</t>
  </si>
  <si>
    <t>ซื้อวัสดุสำรองคลัง จำนวน 1 รายการ</t>
  </si>
  <si>
    <t>บจก. วรกร คอร์ปอเรชั่น</t>
  </si>
  <si>
    <t>บจก. วรกร</t>
  </si>
  <si>
    <t>วัสดุก่อสร้าง</t>
  </si>
  <si>
    <t>ซื้อวัสดุสำรองคลัง จำนวน 3 รายการ</t>
  </si>
  <si>
    <t>ซื้อวัสดุอุปกรณ์อะไหล่รถขุด ทะเบียน ตผ-1278 จำนวน 2 รายการ</t>
  </si>
  <si>
    <t>ซื้อวัสดุและอุปกรณ์ซ่อมท่อประธาน เพื่อใช้สำรองคลังพัสดุกองซ่อมท่อประปา จำนวน 13 รายการ</t>
  </si>
  <si>
    <t>บจก.ไทยวอเตอร์  ฟิตติ้ง</t>
  </si>
  <si>
    <t>ซื้อรถบดถนนชนิดเดินตาม จำนวน 1 คัน</t>
  </si>
  <si>
    <t>งบลงทุน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</si>
</sst>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_-;\-* #,##0.00_-;_-* &quot;-&quot;??_-;_-@"/>
    <numFmt numFmtId="188" formatCode="[$-107041E]d\ mmm\ yy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7030A0"/>
      <name val="TH SarabunPSK"/>
      <family val="2"/>
    </font>
    <font>
      <sz val="8"/>
      <color theme="1"/>
      <name val="Tahoma"/>
      <family val="2"/>
      <charset val="222"/>
      <scheme val="minor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2">
    <xf numFmtId="0" fontId="0" fillId="0" borderId="0" xfId="0"/>
    <xf numFmtId="0" fontId="3" fillId="2" borderId="0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2" applyFont="1" applyBorder="1" applyAlignment="1">
      <alignment vertical="center"/>
    </xf>
    <xf numFmtId="4" fontId="3" fillId="2" borderId="2" xfId="3" applyNumberFormat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left" vertical="top" wrapText="1"/>
    </xf>
    <xf numFmtId="187" fontId="8" fillId="2" borderId="5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187" fontId="8" fillId="2" borderId="5" xfId="0" applyNumberFormat="1" applyFont="1" applyFill="1" applyBorder="1" applyAlignment="1">
      <alignment horizontal="right" vertical="top" wrapText="1"/>
    </xf>
    <xf numFmtId="187" fontId="4" fillId="2" borderId="5" xfId="0" applyNumberFormat="1" applyFont="1" applyFill="1" applyBorder="1" applyAlignment="1">
      <alignment horizontal="center" vertical="top" wrapText="1"/>
    </xf>
    <xf numFmtId="4" fontId="8" fillId="2" borderId="5" xfId="0" applyNumberFormat="1" applyFont="1" applyFill="1" applyBorder="1" applyAlignment="1">
      <alignment horizontal="center" vertical="top" wrapText="1"/>
    </xf>
    <xf numFmtId="1" fontId="8" fillId="2" borderId="5" xfId="0" applyNumberFormat="1" applyFont="1" applyFill="1" applyBorder="1" applyAlignment="1">
      <alignment horizontal="center" vertical="top" wrapText="1"/>
    </xf>
    <xf numFmtId="188" fontId="8" fillId="2" borderId="5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43" fontId="9" fillId="0" borderId="0" xfId="0" applyNumberFormat="1" applyFont="1" applyAlignment="1">
      <alignment vertical="top"/>
    </xf>
    <xf numFmtId="43" fontId="8" fillId="2" borderId="2" xfId="1" applyNumberFormat="1" applyFont="1" applyFill="1" applyBorder="1" applyAlignment="1">
      <alignment horizontal="center" vertical="top" wrapText="1"/>
    </xf>
    <xf numFmtId="43" fontId="8" fillId="2" borderId="2" xfId="1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4" fillId="2" borderId="2" xfId="0" applyFont="1" applyFill="1" applyBorder="1" applyAlignment="1">
      <alignment vertical="center" wrapText="1"/>
    </xf>
    <xf numFmtId="187" fontId="8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top" wrapText="1"/>
    </xf>
    <xf numFmtId="188" fontId="8" fillId="2" borderId="2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187" fontId="8" fillId="2" borderId="2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43" fontId="5" fillId="0" borderId="0" xfId="0" applyNumberFormat="1" applyFont="1" applyAlignment="1">
      <alignment vertical="top"/>
    </xf>
    <xf numFmtId="15" fontId="8" fillId="2" borderId="2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43" fontId="8" fillId="2" borderId="2" xfId="1" applyNumberFormat="1" applyFont="1" applyFill="1" applyBorder="1" applyAlignment="1">
      <alignment horizontal="center" vertical="center" wrapText="1"/>
    </xf>
    <xf numFmtId="4" fontId="8" fillId="2" borderId="2" xfId="3" applyNumberFormat="1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left" vertical="top" wrapText="1"/>
    </xf>
    <xf numFmtId="0" fontId="8" fillId="2" borderId="7" xfId="3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left" vertical="top" wrapText="1"/>
    </xf>
    <xf numFmtId="43" fontId="8" fillId="2" borderId="7" xfId="1" applyNumberFormat="1" applyFont="1" applyFill="1" applyBorder="1" applyAlignment="1">
      <alignment horizontal="center" vertical="center" wrapText="1"/>
    </xf>
    <xf numFmtId="4" fontId="8" fillId="2" borderId="7" xfId="3" applyNumberFormat="1" applyFont="1" applyFill="1" applyBorder="1" applyAlignment="1">
      <alignment horizontal="center" vertical="center"/>
    </xf>
    <xf numFmtId="43" fontId="8" fillId="2" borderId="7" xfId="1" applyFont="1" applyFill="1" applyBorder="1" applyAlignment="1">
      <alignment horizontal="left" vertical="center" wrapText="1"/>
    </xf>
    <xf numFmtId="43" fontId="8" fillId="2" borderId="7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left" vertical="top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/>
    </xf>
    <xf numFmtId="188" fontId="8" fillId="2" borderId="8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vertical="top"/>
    </xf>
    <xf numFmtId="0" fontId="8" fillId="2" borderId="2" xfId="2" applyFont="1" applyFill="1" applyBorder="1" applyAlignment="1">
      <alignment horizontal="center" vertical="top" wrapText="1"/>
    </xf>
    <xf numFmtId="14" fontId="8" fillId="2" borderId="2" xfId="0" applyNumberFormat="1" applyFont="1" applyFill="1" applyBorder="1" applyAlignment="1">
      <alignment horizontal="center" vertical="top"/>
    </xf>
    <xf numFmtId="0" fontId="9" fillId="0" borderId="0" xfId="0" applyFont="1"/>
    <xf numFmtId="43" fontId="11" fillId="0" borderId="0" xfId="0" applyNumberFormat="1" applyFont="1"/>
    <xf numFmtId="43" fontId="12" fillId="0" borderId="0" xfId="1" applyFont="1" applyBorder="1" applyAlignment="1">
      <alignment horizontal="center" vertical="center" wrapText="1"/>
    </xf>
    <xf numFmtId="43" fontId="9" fillId="0" borderId="0" xfId="0" applyNumberFormat="1" applyFont="1"/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4" fontId="3" fillId="2" borderId="2" xfId="3" applyNumberFormat="1" applyFont="1" applyFill="1" applyBorder="1" applyAlignment="1">
      <alignment horizontal="center" vertical="center"/>
    </xf>
    <xf numFmtId="4" fontId="3" fillId="2" borderId="2" xfId="3" applyNumberFormat="1" applyFont="1" applyFill="1" applyBorder="1" applyAlignment="1">
      <alignment horizontal="center" vertical="center" wrapText="1"/>
    </xf>
  </cellXfs>
  <cellStyles count="4"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58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54"/>
  <sheetViews>
    <sheetView tabSelected="1" workbookViewId="0">
      <selection activeCell="E24" sqref="E24"/>
    </sheetView>
  </sheetViews>
  <sheetFormatPr defaultColWidth="8.7421875" defaultRowHeight="18" x14ac:dyDescent="0.2"/>
  <cols>
    <col min="1" max="1" width="6.3671875" style="70" customWidth="1"/>
    <col min="2" max="2" width="39.21484375" style="70" customWidth="1"/>
    <col min="3" max="3" width="12.23828125" style="70" customWidth="1"/>
    <col min="4" max="4" width="11.61328125" style="70" customWidth="1"/>
    <col min="5" max="5" width="12.23828125" style="70" customWidth="1"/>
    <col min="6" max="6" width="23.10546875" style="70" customWidth="1"/>
    <col min="7" max="7" width="12.61328125" style="70" customWidth="1"/>
    <col min="8" max="8" width="23.23046875" style="70" customWidth="1"/>
    <col min="9" max="9" width="13.61328125" style="70" customWidth="1"/>
    <col min="10" max="10" width="14.484375" style="70" customWidth="1"/>
    <col min="11" max="11" width="12.86328125" style="70" customWidth="1"/>
    <col min="12" max="12" width="10.73828125" style="70" customWidth="1"/>
    <col min="13" max="13" width="26.4765625" style="70" customWidth="1"/>
    <col min="14" max="14" width="10.36328125" style="70" customWidth="1"/>
    <col min="15" max="15" width="10.98828125" style="70" customWidth="1"/>
    <col min="16" max="16" width="29.97265625" style="70" bestFit="1" customWidth="1"/>
    <col min="17" max="17" width="8.7421875" style="70"/>
    <col min="18" max="18" width="17.984375" style="70" bestFit="1" customWidth="1"/>
    <col min="19" max="16384" width="8.7421875" style="70"/>
  </cols>
  <sheetData>
    <row r="1" spans="1:18" s="3" customFormat="1" ht="24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  <c r="N1" s="1"/>
      <c r="O1" s="1"/>
      <c r="P1" s="2"/>
    </row>
    <row r="2" spans="1:18" s="3" customFormat="1" ht="24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1"/>
      <c r="N2" s="1"/>
      <c r="O2" s="1"/>
      <c r="P2" s="1"/>
      <c r="Q2" s="4"/>
    </row>
    <row r="3" spans="1:18" s="3" customFormat="1" ht="20.25" customHeight="1" x14ac:dyDescent="0.15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1"/>
      <c r="N3" s="1"/>
      <c r="O3" s="1"/>
      <c r="P3" s="2"/>
    </row>
    <row r="4" spans="1:18" s="3" customFormat="1" ht="36.6" customHeight="1" x14ac:dyDescent="0.15">
      <c r="A4" s="79" t="s">
        <v>3</v>
      </c>
      <c r="B4" s="79" t="s">
        <v>4</v>
      </c>
      <c r="C4" s="74" t="s">
        <v>5</v>
      </c>
      <c r="D4" s="74" t="s">
        <v>6</v>
      </c>
      <c r="E4" s="80" t="s">
        <v>7</v>
      </c>
      <c r="F4" s="81" t="s">
        <v>8</v>
      </c>
      <c r="G4" s="81"/>
      <c r="H4" s="74" t="s">
        <v>9</v>
      </c>
      <c r="I4" s="74"/>
      <c r="J4" s="74" t="s">
        <v>10</v>
      </c>
      <c r="K4" s="74" t="s">
        <v>11</v>
      </c>
      <c r="L4" s="74"/>
      <c r="M4" s="74" t="s">
        <v>12</v>
      </c>
      <c r="N4" s="75" t="s">
        <v>13</v>
      </c>
      <c r="O4" s="76"/>
      <c r="P4" s="2" t="s">
        <v>14</v>
      </c>
    </row>
    <row r="5" spans="1:18" s="3" customFormat="1" ht="63.75" x14ac:dyDescent="0.5">
      <c r="A5" s="79"/>
      <c r="B5" s="79"/>
      <c r="C5" s="74"/>
      <c r="D5" s="74"/>
      <c r="E5" s="80"/>
      <c r="F5" s="5" t="s">
        <v>15</v>
      </c>
      <c r="G5" s="6" t="s">
        <v>16</v>
      </c>
      <c r="H5" s="6" t="s">
        <v>17</v>
      </c>
      <c r="I5" s="6" t="s">
        <v>18</v>
      </c>
      <c r="J5" s="74"/>
      <c r="K5" s="74"/>
      <c r="L5" s="74"/>
      <c r="M5" s="74"/>
      <c r="N5" s="7" t="s">
        <v>19</v>
      </c>
      <c r="O5" s="8" t="s">
        <v>20</v>
      </c>
      <c r="P5" s="2"/>
    </row>
    <row r="6" spans="1:18" s="22" customFormat="1" ht="24" x14ac:dyDescent="0.5">
      <c r="A6" s="9">
        <v>1</v>
      </c>
      <c r="B6" s="10" t="s">
        <v>21</v>
      </c>
      <c r="C6" s="11">
        <v>69000</v>
      </c>
      <c r="D6" s="11">
        <v>73830</v>
      </c>
      <c r="E6" s="12" t="s">
        <v>22</v>
      </c>
      <c r="F6" s="10" t="s">
        <v>23</v>
      </c>
      <c r="G6" s="13">
        <v>73830</v>
      </c>
      <c r="H6" s="10" t="str">
        <f t="shared" ref="H6:H7" si="0">F6</f>
        <v>บจก.ก้าวหน้าโซลูชั่น</v>
      </c>
      <c r="I6" s="14">
        <v>73830</v>
      </c>
      <c r="J6" s="15" t="s">
        <v>24</v>
      </c>
      <c r="K6" s="16">
        <v>3300052003</v>
      </c>
      <c r="L6" s="17">
        <v>44531</v>
      </c>
      <c r="M6" s="18" t="s">
        <v>25</v>
      </c>
      <c r="N6" s="19" t="s">
        <v>26</v>
      </c>
      <c r="O6" s="20"/>
      <c r="P6" s="21" t="s">
        <v>27</v>
      </c>
      <c r="R6" s="23"/>
    </row>
    <row r="7" spans="1:18" s="22" customFormat="1" ht="24" x14ac:dyDescent="0.5">
      <c r="A7" s="9">
        <v>2</v>
      </c>
      <c r="B7" s="10" t="s">
        <v>28</v>
      </c>
      <c r="C7" s="11">
        <v>19595</v>
      </c>
      <c r="D7" s="11">
        <v>20966.650000000001</v>
      </c>
      <c r="E7" s="12" t="s">
        <v>22</v>
      </c>
      <c r="F7" s="10" t="s">
        <v>29</v>
      </c>
      <c r="G7" s="13">
        <v>20966.650000000001</v>
      </c>
      <c r="H7" s="10" t="str">
        <f t="shared" si="0"/>
        <v>หจก.ธาราเอ็นจิเนียริ่ง</v>
      </c>
      <c r="I7" s="14">
        <v>20966.650000000001</v>
      </c>
      <c r="J7" s="15" t="s">
        <v>24</v>
      </c>
      <c r="K7" s="16">
        <v>3300051899</v>
      </c>
      <c r="L7" s="17">
        <v>44532</v>
      </c>
      <c r="M7" s="18" t="s">
        <v>30</v>
      </c>
      <c r="N7" s="19"/>
      <c r="O7" s="19" t="s">
        <v>26</v>
      </c>
      <c r="P7" s="21" t="s">
        <v>31</v>
      </c>
      <c r="R7" s="23"/>
    </row>
    <row r="8" spans="1:18" s="28" customFormat="1" ht="21" customHeight="1" x14ac:dyDescent="0.5">
      <c r="A8" s="9">
        <v>3</v>
      </c>
      <c r="B8" s="10" t="s">
        <v>32</v>
      </c>
      <c r="C8" s="24">
        <v>178360</v>
      </c>
      <c r="D8" s="24">
        <v>190845.2</v>
      </c>
      <c r="E8" s="12" t="s">
        <v>22</v>
      </c>
      <c r="F8" s="10" t="s">
        <v>33</v>
      </c>
      <c r="G8" s="25">
        <v>190845.2</v>
      </c>
      <c r="H8" s="10" t="s">
        <v>33</v>
      </c>
      <c r="I8" s="25">
        <v>190845.2</v>
      </c>
      <c r="J8" s="15" t="s">
        <v>24</v>
      </c>
      <c r="K8" s="26">
        <v>3300052037</v>
      </c>
      <c r="L8" s="17">
        <v>44539</v>
      </c>
      <c r="M8" s="18" t="s">
        <v>25</v>
      </c>
      <c r="N8" s="27"/>
      <c r="O8" s="19" t="s">
        <v>26</v>
      </c>
      <c r="P8" s="2" t="s">
        <v>34</v>
      </c>
    </row>
    <row r="9" spans="1:18" customFormat="1" ht="63.75" x14ac:dyDescent="0.5">
      <c r="A9" s="9">
        <v>4</v>
      </c>
      <c r="B9" s="10" t="s">
        <v>35</v>
      </c>
      <c r="C9" s="24">
        <v>218600</v>
      </c>
      <c r="D9" s="24">
        <v>233902</v>
      </c>
      <c r="E9" s="12" t="s">
        <v>22</v>
      </c>
      <c r="F9" s="10" t="s">
        <v>36</v>
      </c>
      <c r="G9" s="24">
        <v>233902</v>
      </c>
      <c r="H9" s="10" t="s">
        <v>36</v>
      </c>
      <c r="I9" s="24">
        <v>233902</v>
      </c>
      <c r="J9" s="15" t="s">
        <v>24</v>
      </c>
      <c r="K9" s="26">
        <v>3300052054</v>
      </c>
      <c r="L9" s="17">
        <v>44544</v>
      </c>
      <c r="M9" s="27" t="s">
        <v>37</v>
      </c>
      <c r="N9" s="19" t="s">
        <v>26</v>
      </c>
      <c r="O9" s="27"/>
      <c r="P9" s="29" t="s">
        <v>38</v>
      </c>
    </row>
    <row r="10" spans="1:18" s="28" customFormat="1" ht="45.75" customHeight="1" x14ac:dyDescent="0.5">
      <c r="A10" s="9">
        <v>5</v>
      </c>
      <c r="B10" s="10" t="s">
        <v>39</v>
      </c>
      <c r="C10" s="24">
        <v>57500</v>
      </c>
      <c r="D10" s="24">
        <v>61525</v>
      </c>
      <c r="E10" s="12" t="s">
        <v>22</v>
      </c>
      <c r="F10" s="10" t="s">
        <v>40</v>
      </c>
      <c r="G10" s="24">
        <v>61525</v>
      </c>
      <c r="H10" s="10" t="s">
        <v>40</v>
      </c>
      <c r="I10" s="24">
        <v>61525</v>
      </c>
      <c r="J10" s="15" t="s">
        <v>24</v>
      </c>
      <c r="K10" s="26">
        <v>3300052124</v>
      </c>
      <c r="L10" s="17">
        <v>44545</v>
      </c>
      <c r="M10" s="27" t="s">
        <v>41</v>
      </c>
      <c r="N10" s="19" t="s">
        <v>26</v>
      </c>
      <c r="O10" s="27"/>
      <c r="P10" s="2" t="s">
        <v>42</v>
      </c>
    </row>
    <row r="11" spans="1:18" customFormat="1" ht="42.75" x14ac:dyDescent="0.5">
      <c r="A11" s="9">
        <v>6</v>
      </c>
      <c r="B11" s="10" t="s">
        <v>43</v>
      </c>
      <c r="C11" s="24">
        <v>35000</v>
      </c>
      <c r="D11" s="24">
        <v>37450</v>
      </c>
      <c r="E11" s="12" t="s">
        <v>22</v>
      </c>
      <c r="F11" s="10" t="s">
        <v>36</v>
      </c>
      <c r="G11" s="24">
        <v>37450</v>
      </c>
      <c r="H11" s="10" t="s">
        <v>36</v>
      </c>
      <c r="I11" s="24">
        <v>37450</v>
      </c>
      <c r="J11" s="15" t="s">
        <v>24</v>
      </c>
      <c r="K11" s="26">
        <v>3300052186</v>
      </c>
      <c r="L11" s="17">
        <v>44550</v>
      </c>
      <c r="M11" s="27" t="s">
        <v>37</v>
      </c>
      <c r="N11" s="19" t="s">
        <v>26</v>
      </c>
      <c r="O11" s="27"/>
      <c r="P11" s="29" t="s">
        <v>44</v>
      </c>
    </row>
    <row r="12" spans="1:18" s="28" customFormat="1" ht="42.75" x14ac:dyDescent="0.5">
      <c r="A12" s="9">
        <v>7</v>
      </c>
      <c r="B12" s="10" t="s">
        <v>45</v>
      </c>
      <c r="C12" s="24">
        <v>63000</v>
      </c>
      <c r="D12" s="25">
        <v>67410</v>
      </c>
      <c r="E12" s="12" t="s">
        <v>22</v>
      </c>
      <c r="F12" s="10" t="s">
        <v>46</v>
      </c>
      <c r="G12" s="25">
        <v>67410</v>
      </c>
      <c r="H12" s="10" t="s">
        <v>46</v>
      </c>
      <c r="I12" s="25">
        <v>67410</v>
      </c>
      <c r="J12" s="15" t="s">
        <v>24</v>
      </c>
      <c r="K12" s="26">
        <v>3300052187</v>
      </c>
      <c r="L12" s="17">
        <v>44550</v>
      </c>
      <c r="M12" s="27" t="s">
        <v>37</v>
      </c>
      <c r="N12" s="19" t="s">
        <v>26</v>
      </c>
      <c r="O12" s="27"/>
      <c r="P12" s="2" t="s">
        <v>44</v>
      </c>
    </row>
    <row r="13" spans="1:18" s="28" customFormat="1" ht="24" x14ac:dyDescent="0.5">
      <c r="A13" s="9">
        <v>8</v>
      </c>
      <c r="B13" s="10" t="s">
        <v>47</v>
      </c>
      <c r="C13" s="24">
        <v>130500</v>
      </c>
      <c r="D13" s="24">
        <v>139635</v>
      </c>
      <c r="E13" s="12" t="s">
        <v>22</v>
      </c>
      <c r="F13" s="10" t="s">
        <v>48</v>
      </c>
      <c r="G13" s="25">
        <v>140170</v>
      </c>
      <c r="H13" s="10" t="s">
        <v>48</v>
      </c>
      <c r="I13" s="25">
        <v>139635</v>
      </c>
      <c r="J13" s="15" t="s">
        <v>24</v>
      </c>
      <c r="K13" s="26">
        <v>3300052246</v>
      </c>
      <c r="L13" s="17">
        <v>44553</v>
      </c>
      <c r="M13" s="27" t="s">
        <v>37</v>
      </c>
      <c r="N13" s="19" t="s">
        <v>26</v>
      </c>
      <c r="O13" s="27"/>
      <c r="P13" s="2" t="s">
        <v>49</v>
      </c>
    </row>
    <row r="14" spans="1:18" s="28" customFormat="1" ht="92.25" customHeight="1" x14ac:dyDescent="0.5">
      <c r="A14" s="9">
        <v>9</v>
      </c>
      <c r="B14" s="10" t="s">
        <v>50</v>
      </c>
      <c r="C14" s="24">
        <v>89000</v>
      </c>
      <c r="D14" s="24">
        <v>95230</v>
      </c>
      <c r="E14" s="12" t="s">
        <v>22</v>
      </c>
      <c r="F14" s="10" t="s">
        <v>40</v>
      </c>
      <c r="G14" s="24">
        <v>95230</v>
      </c>
      <c r="H14" s="10" t="s">
        <v>40</v>
      </c>
      <c r="I14" s="24">
        <v>95230</v>
      </c>
      <c r="J14" s="15" t="s">
        <v>24</v>
      </c>
      <c r="K14" s="26">
        <v>3300052307</v>
      </c>
      <c r="L14" s="17">
        <v>44554</v>
      </c>
      <c r="M14" s="27" t="s">
        <v>41</v>
      </c>
      <c r="N14" s="19" t="s">
        <v>26</v>
      </c>
      <c r="O14" s="27"/>
      <c r="P14" s="2" t="s">
        <v>51</v>
      </c>
    </row>
    <row r="15" spans="1:18" customFormat="1" ht="42.75" x14ac:dyDescent="0.5">
      <c r="A15" s="9">
        <v>10</v>
      </c>
      <c r="B15" s="10" t="s">
        <v>52</v>
      </c>
      <c r="C15" s="24">
        <v>63000</v>
      </c>
      <c r="D15" s="24">
        <v>67410</v>
      </c>
      <c r="E15" s="12" t="s">
        <v>22</v>
      </c>
      <c r="F15" s="10" t="s">
        <v>36</v>
      </c>
      <c r="G15" s="24">
        <v>67410</v>
      </c>
      <c r="H15" s="10" t="s">
        <v>36</v>
      </c>
      <c r="I15" s="24">
        <v>67410</v>
      </c>
      <c r="J15" s="15" t="s">
        <v>24</v>
      </c>
      <c r="K15" s="26">
        <v>3300052260</v>
      </c>
      <c r="L15" s="17">
        <v>44554</v>
      </c>
      <c r="M15" s="27" t="s">
        <v>37</v>
      </c>
      <c r="N15" s="19" t="s">
        <v>26</v>
      </c>
      <c r="O15" s="27"/>
      <c r="P15" s="29" t="s">
        <v>53</v>
      </c>
    </row>
    <row r="16" spans="1:18" s="28" customFormat="1" ht="71.25" x14ac:dyDescent="0.5">
      <c r="A16" s="9">
        <v>11</v>
      </c>
      <c r="B16" s="30" t="s">
        <v>54</v>
      </c>
      <c r="C16" s="31">
        <v>63000</v>
      </c>
      <c r="D16" s="31">
        <v>67410</v>
      </c>
      <c r="E16" s="32" t="s">
        <v>22</v>
      </c>
      <c r="F16" s="33" t="s">
        <v>55</v>
      </c>
      <c r="G16" s="31">
        <v>67410</v>
      </c>
      <c r="H16" s="33" t="s">
        <v>55</v>
      </c>
      <c r="I16" s="31">
        <v>67410</v>
      </c>
      <c r="J16" s="34" t="s">
        <v>24</v>
      </c>
      <c r="K16" s="35">
        <v>3300051987</v>
      </c>
      <c r="L16" s="36">
        <v>44532</v>
      </c>
      <c r="M16" s="37" t="s">
        <v>56</v>
      </c>
      <c r="N16" s="19" t="s">
        <v>26</v>
      </c>
      <c r="O16" s="19"/>
      <c r="P16" s="2"/>
    </row>
    <row r="17" spans="1:18" s="28" customFormat="1" ht="71.25" x14ac:dyDescent="0.5">
      <c r="A17" s="9">
        <v>12</v>
      </c>
      <c r="B17" s="30" t="s">
        <v>57</v>
      </c>
      <c r="C17" s="31">
        <v>465000</v>
      </c>
      <c r="D17" s="31">
        <v>497550</v>
      </c>
      <c r="E17" s="32" t="s">
        <v>22</v>
      </c>
      <c r="F17" s="33" t="s">
        <v>55</v>
      </c>
      <c r="G17" s="38">
        <v>497550</v>
      </c>
      <c r="H17" s="33" t="s">
        <v>55</v>
      </c>
      <c r="I17" s="38">
        <v>497550</v>
      </c>
      <c r="J17" s="34" t="s">
        <v>24</v>
      </c>
      <c r="K17" s="35">
        <v>3300052051</v>
      </c>
      <c r="L17" s="36">
        <v>44532</v>
      </c>
      <c r="M17" s="37" t="s">
        <v>56</v>
      </c>
      <c r="N17" s="19"/>
      <c r="O17" s="19" t="s">
        <v>26</v>
      </c>
      <c r="P17" s="2"/>
    </row>
    <row r="18" spans="1:18" customFormat="1" ht="24" x14ac:dyDescent="0.5">
      <c r="A18" s="9">
        <v>13</v>
      </c>
      <c r="B18" s="30" t="s">
        <v>58</v>
      </c>
      <c r="C18" s="31">
        <v>260000</v>
      </c>
      <c r="D18" s="31">
        <v>278200</v>
      </c>
      <c r="E18" s="32" t="s">
        <v>22</v>
      </c>
      <c r="F18" s="39" t="s">
        <v>59</v>
      </c>
      <c r="G18" s="31">
        <v>278200</v>
      </c>
      <c r="H18" s="39" t="s">
        <v>59</v>
      </c>
      <c r="I18" s="31">
        <v>278200</v>
      </c>
      <c r="J18" s="34" t="s">
        <v>24</v>
      </c>
      <c r="K18" s="35">
        <v>3300051834</v>
      </c>
      <c r="L18" s="36">
        <v>44544</v>
      </c>
      <c r="M18" s="37" t="s">
        <v>60</v>
      </c>
      <c r="N18" s="19"/>
      <c r="O18" s="19" t="s">
        <v>26</v>
      </c>
      <c r="P18" s="29"/>
    </row>
    <row r="19" spans="1:18" customFormat="1" ht="71.25" x14ac:dyDescent="0.5">
      <c r="A19" s="9">
        <v>14</v>
      </c>
      <c r="B19" s="40" t="s">
        <v>61</v>
      </c>
      <c r="C19" s="31">
        <v>63000</v>
      </c>
      <c r="D19" s="31">
        <v>67410</v>
      </c>
      <c r="E19" s="32" t="s">
        <v>22</v>
      </c>
      <c r="F19" s="33" t="s">
        <v>55</v>
      </c>
      <c r="G19" s="31">
        <v>67410</v>
      </c>
      <c r="H19" s="33" t="s">
        <v>55</v>
      </c>
      <c r="I19" s="31">
        <v>67410</v>
      </c>
      <c r="J19" s="34" t="s">
        <v>24</v>
      </c>
      <c r="K19" s="35">
        <v>3300052134</v>
      </c>
      <c r="L19" s="36">
        <v>44545</v>
      </c>
      <c r="M19" s="37" t="s">
        <v>56</v>
      </c>
      <c r="N19" s="19" t="s">
        <v>26</v>
      </c>
      <c r="O19" s="19"/>
      <c r="P19" s="29"/>
    </row>
    <row r="20" spans="1:18" s="41" customFormat="1" ht="47.25" customHeight="1" x14ac:dyDescent="0.5">
      <c r="A20" s="9">
        <v>15</v>
      </c>
      <c r="B20" s="40" t="s">
        <v>62</v>
      </c>
      <c r="C20" s="31">
        <v>119000</v>
      </c>
      <c r="D20" s="31">
        <v>127330</v>
      </c>
      <c r="E20" s="32" t="s">
        <v>22</v>
      </c>
      <c r="F20" s="39" t="s">
        <v>63</v>
      </c>
      <c r="G20" s="38">
        <v>127330</v>
      </c>
      <c r="H20" s="39" t="s">
        <v>63</v>
      </c>
      <c r="I20" s="38">
        <v>127330</v>
      </c>
      <c r="J20" s="34" t="s">
        <v>24</v>
      </c>
      <c r="K20" s="35">
        <v>3300052213</v>
      </c>
      <c r="L20" s="36">
        <v>44553</v>
      </c>
      <c r="M20" s="37" t="s">
        <v>64</v>
      </c>
      <c r="N20" s="19"/>
      <c r="O20" s="19" t="s">
        <v>26</v>
      </c>
      <c r="P20" s="21"/>
      <c r="R20" s="42"/>
    </row>
    <row r="21" spans="1:18" s="22" customFormat="1" ht="24" x14ac:dyDescent="0.5">
      <c r="A21" s="9">
        <v>16</v>
      </c>
      <c r="B21" s="39" t="s">
        <v>65</v>
      </c>
      <c r="C21" s="31">
        <v>172500</v>
      </c>
      <c r="D21" s="31">
        <v>184575</v>
      </c>
      <c r="E21" s="32" t="s">
        <v>22</v>
      </c>
      <c r="F21" s="39" t="s">
        <v>48</v>
      </c>
      <c r="G21" s="38">
        <v>184575</v>
      </c>
      <c r="H21" s="39" t="s">
        <v>48</v>
      </c>
      <c r="I21" s="38">
        <v>184575</v>
      </c>
      <c r="J21" s="34" t="s">
        <v>24</v>
      </c>
      <c r="K21" s="35">
        <v>3300052055</v>
      </c>
      <c r="L21" s="43">
        <v>23714</v>
      </c>
      <c r="M21" s="37" t="s">
        <v>25</v>
      </c>
      <c r="N21" s="19" t="s">
        <v>26</v>
      </c>
      <c r="O21" s="19"/>
      <c r="P21" s="21"/>
    </row>
    <row r="22" spans="1:18" s="22" customFormat="1" ht="24" x14ac:dyDescent="0.5">
      <c r="A22" s="9">
        <v>17</v>
      </c>
      <c r="B22" s="39" t="s">
        <v>66</v>
      </c>
      <c r="C22" s="31">
        <v>175500</v>
      </c>
      <c r="D22" s="31">
        <v>187785</v>
      </c>
      <c r="E22" s="32" t="s">
        <v>22</v>
      </c>
      <c r="F22" s="39" t="s">
        <v>48</v>
      </c>
      <c r="G22" s="31">
        <v>187785</v>
      </c>
      <c r="H22" s="39" t="s">
        <v>48</v>
      </c>
      <c r="I22" s="31">
        <v>187785</v>
      </c>
      <c r="J22" s="34" t="s">
        <v>24</v>
      </c>
      <c r="K22" s="35">
        <v>3300052060</v>
      </c>
      <c r="L22" s="43">
        <v>23714</v>
      </c>
      <c r="M22" s="37" t="s">
        <v>25</v>
      </c>
      <c r="N22" s="19" t="s">
        <v>26</v>
      </c>
      <c r="O22" s="19"/>
      <c r="P22" s="21"/>
    </row>
    <row r="23" spans="1:18" s="22" customFormat="1" ht="24" x14ac:dyDescent="0.5">
      <c r="A23" s="9">
        <v>18</v>
      </c>
      <c r="B23" s="39" t="s">
        <v>65</v>
      </c>
      <c r="C23" s="31">
        <v>272500</v>
      </c>
      <c r="D23" s="31">
        <v>291575</v>
      </c>
      <c r="E23" s="32" t="s">
        <v>22</v>
      </c>
      <c r="F23" s="39" t="s">
        <v>48</v>
      </c>
      <c r="G23" s="31">
        <v>291575</v>
      </c>
      <c r="H23" s="39" t="s">
        <v>48</v>
      </c>
      <c r="I23" s="31">
        <v>291575</v>
      </c>
      <c r="J23" s="34" t="s">
        <v>24</v>
      </c>
      <c r="K23" s="35">
        <v>3300051927</v>
      </c>
      <c r="L23" s="43">
        <v>23718</v>
      </c>
      <c r="M23" s="37" t="s">
        <v>25</v>
      </c>
      <c r="N23" s="19" t="s">
        <v>26</v>
      </c>
      <c r="O23" s="19"/>
      <c r="P23" s="21"/>
    </row>
    <row r="24" spans="1:18" s="22" customFormat="1" ht="42.75" x14ac:dyDescent="0.5">
      <c r="A24" s="9">
        <v>19</v>
      </c>
      <c r="B24" s="39" t="s">
        <v>66</v>
      </c>
      <c r="C24" s="31">
        <v>68590</v>
      </c>
      <c r="D24" s="31">
        <v>73391.3</v>
      </c>
      <c r="E24" s="32" t="s">
        <v>22</v>
      </c>
      <c r="F24" s="39" t="s">
        <v>67</v>
      </c>
      <c r="G24" s="31">
        <v>73391.3</v>
      </c>
      <c r="H24" s="39" t="s">
        <v>67</v>
      </c>
      <c r="I24" s="31">
        <v>73391.3</v>
      </c>
      <c r="J24" s="34" t="s">
        <v>24</v>
      </c>
      <c r="K24" s="35">
        <v>3300051871</v>
      </c>
      <c r="L24" s="43">
        <v>23728</v>
      </c>
      <c r="M24" s="37" t="s">
        <v>25</v>
      </c>
      <c r="N24" s="19"/>
      <c r="O24" s="19" t="s">
        <v>26</v>
      </c>
      <c r="P24" s="21"/>
    </row>
    <row r="25" spans="1:18" s="22" customFormat="1" ht="42.75" x14ac:dyDescent="0.5">
      <c r="A25" s="9">
        <v>20</v>
      </c>
      <c r="B25" s="39" t="s">
        <v>68</v>
      </c>
      <c r="C25" s="31">
        <v>320250</v>
      </c>
      <c r="D25" s="31">
        <v>342667.5</v>
      </c>
      <c r="E25" s="32" t="s">
        <v>22</v>
      </c>
      <c r="F25" s="39" t="s">
        <v>23</v>
      </c>
      <c r="G25" s="31">
        <v>342667.5</v>
      </c>
      <c r="H25" s="39" t="s">
        <v>23</v>
      </c>
      <c r="I25" s="31">
        <v>342667.5</v>
      </c>
      <c r="J25" s="34" t="s">
        <v>24</v>
      </c>
      <c r="K25" s="35">
        <v>3300052056</v>
      </c>
      <c r="L25" s="43">
        <v>23713</v>
      </c>
      <c r="M25" s="37" t="s">
        <v>69</v>
      </c>
      <c r="N25" s="19" t="s">
        <v>26</v>
      </c>
      <c r="O25" s="19"/>
      <c r="P25" s="21"/>
    </row>
    <row r="26" spans="1:18" s="22" customFormat="1" ht="42.75" x14ac:dyDescent="0.5">
      <c r="A26" s="9">
        <v>21</v>
      </c>
      <c r="B26" s="39" t="s">
        <v>70</v>
      </c>
      <c r="C26" s="31">
        <v>150000</v>
      </c>
      <c r="D26" s="31">
        <v>160500</v>
      </c>
      <c r="E26" s="32" t="s">
        <v>22</v>
      </c>
      <c r="F26" s="39" t="s">
        <v>23</v>
      </c>
      <c r="G26" s="31">
        <v>160500</v>
      </c>
      <c r="H26" s="39" t="s">
        <v>23</v>
      </c>
      <c r="I26" s="31">
        <v>160500</v>
      </c>
      <c r="J26" s="34" t="s">
        <v>24</v>
      </c>
      <c r="K26" s="35">
        <v>3300052223</v>
      </c>
      <c r="L26" s="43">
        <v>23731</v>
      </c>
      <c r="M26" s="44" t="s">
        <v>56</v>
      </c>
      <c r="N26" s="19" t="s">
        <v>26</v>
      </c>
      <c r="O26" s="19"/>
      <c r="P26" s="21"/>
    </row>
    <row r="27" spans="1:18" s="22" customFormat="1" ht="63.75" x14ac:dyDescent="0.5">
      <c r="A27" s="9">
        <v>22</v>
      </c>
      <c r="B27" s="39" t="s">
        <v>71</v>
      </c>
      <c r="C27" s="31">
        <v>375000</v>
      </c>
      <c r="D27" s="31">
        <v>401250</v>
      </c>
      <c r="E27" s="32" t="s">
        <v>22</v>
      </c>
      <c r="F27" s="39" t="s">
        <v>72</v>
      </c>
      <c r="G27" s="31">
        <v>401250</v>
      </c>
      <c r="H27" s="39" t="s">
        <v>72</v>
      </c>
      <c r="I27" s="31">
        <v>401250</v>
      </c>
      <c r="J27" s="34" t="s">
        <v>24</v>
      </c>
      <c r="K27" s="35">
        <v>3300052057</v>
      </c>
      <c r="L27" s="43">
        <v>23718</v>
      </c>
      <c r="M27" s="37" t="s">
        <v>56</v>
      </c>
      <c r="N27" s="19"/>
      <c r="O27" s="19" t="s">
        <v>26</v>
      </c>
      <c r="P27" s="21"/>
    </row>
    <row r="28" spans="1:18" s="22" customFormat="1" ht="63.75" x14ac:dyDescent="0.5">
      <c r="A28" s="9">
        <v>23</v>
      </c>
      <c r="B28" s="30" t="s">
        <v>73</v>
      </c>
      <c r="C28" s="31">
        <v>63000</v>
      </c>
      <c r="D28" s="31">
        <v>67410</v>
      </c>
      <c r="E28" s="32" t="s">
        <v>22</v>
      </c>
      <c r="F28" s="39" t="s">
        <v>36</v>
      </c>
      <c r="G28" s="31">
        <v>67410</v>
      </c>
      <c r="H28" s="39" t="s">
        <v>36</v>
      </c>
      <c r="I28" s="31">
        <v>67410</v>
      </c>
      <c r="J28" s="34" t="s">
        <v>24</v>
      </c>
      <c r="K28" s="35">
        <v>3300052140</v>
      </c>
      <c r="L28" s="43">
        <v>23725</v>
      </c>
      <c r="M28" s="37" t="s">
        <v>56</v>
      </c>
      <c r="N28" s="19" t="s">
        <v>26</v>
      </c>
      <c r="O28" s="19"/>
      <c r="P28" s="21"/>
    </row>
    <row r="29" spans="1:18" s="22" customFormat="1" ht="63.75" x14ac:dyDescent="0.5">
      <c r="A29" s="9">
        <v>24</v>
      </c>
      <c r="B29" s="30" t="s">
        <v>74</v>
      </c>
      <c r="C29" s="31">
        <v>63000</v>
      </c>
      <c r="D29" s="31">
        <v>67410</v>
      </c>
      <c r="E29" s="32" t="s">
        <v>22</v>
      </c>
      <c r="F29" s="39" t="s">
        <v>46</v>
      </c>
      <c r="G29" s="31">
        <v>67410</v>
      </c>
      <c r="H29" s="39" t="s">
        <v>46</v>
      </c>
      <c r="I29" s="31">
        <v>67410</v>
      </c>
      <c r="J29" s="34" t="s">
        <v>24</v>
      </c>
      <c r="K29" s="35">
        <v>3300052197</v>
      </c>
      <c r="L29" s="43">
        <v>23731</v>
      </c>
      <c r="M29" s="37" t="s">
        <v>56</v>
      </c>
      <c r="N29" s="19" t="s">
        <v>26</v>
      </c>
      <c r="O29" s="19"/>
      <c r="P29" s="21"/>
    </row>
    <row r="30" spans="1:18" s="22" customFormat="1" ht="84.75" x14ac:dyDescent="0.5">
      <c r="A30" s="9">
        <v>25</v>
      </c>
      <c r="B30" s="30" t="s">
        <v>75</v>
      </c>
      <c r="C30" s="31">
        <v>467000</v>
      </c>
      <c r="D30" s="31">
        <v>495083.92</v>
      </c>
      <c r="E30" s="32" t="s">
        <v>22</v>
      </c>
      <c r="F30" s="39" t="s">
        <v>23</v>
      </c>
      <c r="G30" s="38">
        <v>494769.97</v>
      </c>
      <c r="H30" s="39" t="s">
        <v>23</v>
      </c>
      <c r="I30" s="38">
        <v>494769.97</v>
      </c>
      <c r="J30" s="34" t="s">
        <v>24</v>
      </c>
      <c r="K30" s="35">
        <v>3300052248</v>
      </c>
      <c r="L30" s="43">
        <v>23735</v>
      </c>
      <c r="M30" s="37" t="s">
        <v>56</v>
      </c>
      <c r="N30" s="19" t="s">
        <v>26</v>
      </c>
      <c r="O30" s="19"/>
      <c r="P30" s="21"/>
    </row>
    <row r="31" spans="1:18" s="28" customFormat="1" ht="21" customHeight="1" x14ac:dyDescent="0.5">
      <c r="A31" s="9">
        <v>26</v>
      </c>
      <c r="B31" s="10" t="s">
        <v>76</v>
      </c>
      <c r="C31" s="45">
        <v>13680</v>
      </c>
      <c r="D31" s="45">
        <v>14637.6</v>
      </c>
      <c r="E31" s="46" t="s">
        <v>22</v>
      </c>
      <c r="F31" s="47" t="s">
        <v>77</v>
      </c>
      <c r="G31" s="45">
        <v>14637.6</v>
      </c>
      <c r="H31" s="47" t="s">
        <v>77</v>
      </c>
      <c r="I31" s="45">
        <v>14637.6</v>
      </c>
      <c r="J31" s="48" t="s">
        <v>24</v>
      </c>
      <c r="K31" s="49">
        <v>3300051737</v>
      </c>
      <c r="L31" s="17">
        <v>44532</v>
      </c>
      <c r="M31" s="27" t="s">
        <v>78</v>
      </c>
      <c r="N31" s="50"/>
      <c r="O31" s="50" t="s">
        <v>26</v>
      </c>
      <c r="P31" s="2"/>
    </row>
    <row r="32" spans="1:18" s="28" customFormat="1" ht="21" customHeight="1" x14ac:dyDescent="0.5">
      <c r="A32" s="9">
        <v>27</v>
      </c>
      <c r="B32" s="10" t="s">
        <v>79</v>
      </c>
      <c r="C32" s="45">
        <v>6900</v>
      </c>
      <c r="D32" s="45">
        <v>7383</v>
      </c>
      <c r="E32" s="46" t="s">
        <v>22</v>
      </c>
      <c r="F32" s="47" t="s">
        <v>77</v>
      </c>
      <c r="G32" s="51">
        <v>7383</v>
      </c>
      <c r="H32" s="47" t="s">
        <v>77</v>
      </c>
      <c r="I32" s="52">
        <v>7383</v>
      </c>
      <c r="J32" s="48" t="s">
        <v>24</v>
      </c>
      <c r="K32" s="49">
        <v>3300051774</v>
      </c>
      <c r="L32" s="17">
        <v>44532</v>
      </c>
      <c r="M32" s="27" t="s">
        <v>78</v>
      </c>
      <c r="N32" s="50"/>
      <c r="O32" s="50" t="s">
        <v>26</v>
      </c>
      <c r="P32" s="2"/>
    </row>
    <row r="33" spans="1:16" s="28" customFormat="1" ht="21" customHeight="1" x14ac:dyDescent="0.5">
      <c r="A33" s="9">
        <v>28</v>
      </c>
      <c r="B33" s="10" t="s">
        <v>80</v>
      </c>
      <c r="C33" s="45">
        <v>12320</v>
      </c>
      <c r="D33" s="45">
        <v>13182.4</v>
      </c>
      <c r="E33" s="46" t="s">
        <v>22</v>
      </c>
      <c r="F33" s="47" t="s">
        <v>77</v>
      </c>
      <c r="G33" s="51">
        <v>13182.4</v>
      </c>
      <c r="H33" s="47" t="s">
        <v>77</v>
      </c>
      <c r="I33" s="52">
        <v>13182.4</v>
      </c>
      <c r="J33" s="48" t="s">
        <v>24</v>
      </c>
      <c r="K33" s="49">
        <v>3300051735</v>
      </c>
      <c r="L33" s="17">
        <v>44532</v>
      </c>
      <c r="M33" s="27" t="s">
        <v>78</v>
      </c>
      <c r="N33" s="50"/>
      <c r="O33" s="50" t="s">
        <v>26</v>
      </c>
      <c r="P33" s="2"/>
    </row>
    <row r="34" spans="1:16" s="28" customFormat="1" ht="21" customHeight="1" x14ac:dyDescent="0.5">
      <c r="A34" s="9">
        <v>29</v>
      </c>
      <c r="B34" s="10" t="s">
        <v>81</v>
      </c>
      <c r="C34" s="45">
        <v>12000</v>
      </c>
      <c r="D34" s="45">
        <v>12840</v>
      </c>
      <c r="E34" s="46" t="s">
        <v>22</v>
      </c>
      <c r="F34" s="10" t="s">
        <v>82</v>
      </c>
      <c r="G34" s="51">
        <v>12840</v>
      </c>
      <c r="H34" s="10" t="s">
        <v>82</v>
      </c>
      <c r="I34" s="52">
        <v>12840</v>
      </c>
      <c r="J34" s="48" t="s">
        <v>24</v>
      </c>
      <c r="K34" s="49">
        <v>3300051634</v>
      </c>
      <c r="L34" s="17">
        <v>44537</v>
      </c>
      <c r="M34" s="27" t="s">
        <v>78</v>
      </c>
      <c r="N34" s="50"/>
      <c r="O34" s="50" t="s">
        <v>26</v>
      </c>
      <c r="P34" s="2"/>
    </row>
    <row r="35" spans="1:16" s="28" customFormat="1" ht="21" customHeight="1" x14ac:dyDescent="0.5">
      <c r="A35" s="9">
        <v>30</v>
      </c>
      <c r="B35" s="10" t="s">
        <v>83</v>
      </c>
      <c r="C35" s="45">
        <v>47400</v>
      </c>
      <c r="D35" s="45">
        <v>50718</v>
      </c>
      <c r="E35" s="46" t="s">
        <v>22</v>
      </c>
      <c r="F35" s="10" t="s">
        <v>84</v>
      </c>
      <c r="G35" s="51">
        <v>50718</v>
      </c>
      <c r="H35" s="10" t="s">
        <v>84</v>
      </c>
      <c r="I35" s="52">
        <v>50718</v>
      </c>
      <c r="J35" s="48" t="s">
        <v>24</v>
      </c>
      <c r="K35" s="49">
        <v>3300051731</v>
      </c>
      <c r="L35" s="17">
        <v>44544</v>
      </c>
      <c r="M35" s="27" t="s">
        <v>78</v>
      </c>
      <c r="N35" s="50" t="s">
        <v>26</v>
      </c>
      <c r="O35" s="27"/>
      <c r="P35" s="2"/>
    </row>
    <row r="36" spans="1:16" s="28" customFormat="1" ht="21" customHeight="1" x14ac:dyDescent="0.5">
      <c r="A36" s="9">
        <v>31</v>
      </c>
      <c r="B36" s="10" t="s">
        <v>85</v>
      </c>
      <c r="C36" s="45">
        <v>86000</v>
      </c>
      <c r="D36" s="45">
        <v>92020</v>
      </c>
      <c r="E36" s="46" t="s">
        <v>22</v>
      </c>
      <c r="F36" s="10" t="s">
        <v>84</v>
      </c>
      <c r="G36" s="51">
        <v>92020</v>
      </c>
      <c r="H36" s="10" t="s">
        <v>84</v>
      </c>
      <c r="I36" s="52">
        <v>92020</v>
      </c>
      <c r="J36" s="48" t="s">
        <v>24</v>
      </c>
      <c r="K36" s="49">
        <v>3300051732</v>
      </c>
      <c r="L36" s="17">
        <v>44544</v>
      </c>
      <c r="M36" s="27" t="s">
        <v>78</v>
      </c>
      <c r="N36" s="50" t="s">
        <v>26</v>
      </c>
      <c r="O36" s="27"/>
      <c r="P36" s="2"/>
    </row>
    <row r="37" spans="1:16" s="28" customFormat="1" ht="21" customHeight="1" x14ac:dyDescent="0.5">
      <c r="A37" s="9">
        <v>32</v>
      </c>
      <c r="B37" s="10" t="s">
        <v>86</v>
      </c>
      <c r="C37" s="45">
        <v>21400</v>
      </c>
      <c r="D37" s="45">
        <v>22898</v>
      </c>
      <c r="E37" s="46" t="s">
        <v>22</v>
      </c>
      <c r="F37" s="10" t="s">
        <v>84</v>
      </c>
      <c r="G37" s="51">
        <v>22989</v>
      </c>
      <c r="H37" s="10" t="s">
        <v>84</v>
      </c>
      <c r="I37" s="52">
        <v>22898</v>
      </c>
      <c r="J37" s="48" t="s">
        <v>24</v>
      </c>
      <c r="K37" s="49">
        <v>3300051830</v>
      </c>
      <c r="L37" s="17">
        <v>44544</v>
      </c>
      <c r="M37" s="27" t="s">
        <v>78</v>
      </c>
      <c r="N37" s="50" t="s">
        <v>26</v>
      </c>
      <c r="O37" s="27"/>
      <c r="P37" s="2"/>
    </row>
    <row r="38" spans="1:16" s="28" customFormat="1" ht="21" customHeight="1" x14ac:dyDescent="0.5">
      <c r="A38" s="9">
        <v>33</v>
      </c>
      <c r="B38" s="10" t="s">
        <v>87</v>
      </c>
      <c r="C38" s="45">
        <v>51600</v>
      </c>
      <c r="D38" s="45">
        <v>55212</v>
      </c>
      <c r="E38" s="46" t="s">
        <v>22</v>
      </c>
      <c r="F38" s="10" t="s">
        <v>84</v>
      </c>
      <c r="G38" s="51">
        <v>55212</v>
      </c>
      <c r="H38" s="10" t="s">
        <v>84</v>
      </c>
      <c r="I38" s="52">
        <v>55212</v>
      </c>
      <c r="J38" s="48" t="s">
        <v>24</v>
      </c>
      <c r="K38" s="49">
        <v>3300051831</v>
      </c>
      <c r="L38" s="17">
        <v>44544</v>
      </c>
      <c r="M38" s="27" t="s">
        <v>78</v>
      </c>
      <c r="N38" s="50" t="s">
        <v>26</v>
      </c>
      <c r="O38" s="27"/>
      <c r="P38" s="2"/>
    </row>
    <row r="39" spans="1:16" s="28" customFormat="1" ht="21" customHeight="1" x14ac:dyDescent="0.5">
      <c r="A39" s="9">
        <v>34</v>
      </c>
      <c r="B39" s="10" t="s">
        <v>88</v>
      </c>
      <c r="C39" s="45">
        <v>12840</v>
      </c>
      <c r="D39" s="45">
        <v>13738.8</v>
      </c>
      <c r="E39" s="46" t="s">
        <v>22</v>
      </c>
      <c r="F39" s="47" t="s">
        <v>77</v>
      </c>
      <c r="G39" s="51">
        <v>13738.8</v>
      </c>
      <c r="H39" s="47" t="s">
        <v>77</v>
      </c>
      <c r="I39" s="52">
        <v>13738.8</v>
      </c>
      <c r="J39" s="48" t="s">
        <v>24</v>
      </c>
      <c r="K39" s="49">
        <v>3300051776</v>
      </c>
      <c r="L39" s="17">
        <v>44545</v>
      </c>
      <c r="M39" s="27" t="s">
        <v>78</v>
      </c>
      <c r="N39" s="50"/>
      <c r="O39" s="50" t="s">
        <v>26</v>
      </c>
      <c r="P39" s="2"/>
    </row>
    <row r="40" spans="1:16" s="28" customFormat="1" ht="21" customHeight="1" x14ac:dyDescent="0.5">
      <c r="A40" s="9">
        <v>35</v>
      </c>
      <c r="B40" s="10" t="s">
        <v>89</v>
      </c>
      <c r="C40" s="45">
        <v>12455</v>
      </c>
      <c r="D40" s="45">
        <v>13326.85</v>
      </c>
      <c r="E40" s="46" t="s">
        <v>22</v>
      </c>
      <c r="F40" s="47" t="s">
        <v>77</v>
      </c>
      <c r="G40" s="51">
        <v>13326.85</v>
      </c>
      <c r="H40" s="47" t="s">
        <v>77</v>
      </c>
      <c r="I40" s="52">
        <v>13326.85</v>
      </c>
      <c r="J40" s="48" t="s">
        <v>24</v>
      </c>
      <c r="K40" s="49">
        <v>3300052112</v>
      </c>
      <c r="L40" s="17">
        <v>44545</v>
      </c>
      <c r="M40" s="27" t="s">
        <v>78</v>
      </c>
      <c r="N40" s="50"/>
      <c r="O40" s="50" t="s">
        <v>26</v>
      </c>
      <c r="P40" s="2"/>
    </row>
    <row r="41" spans="1:16" s="28" customFormat="1" ht="21" customHeight="1" x14ac:dyDescent="0.5">
      <c r="A41" s="9">
        <v>36</v>
      </c>
      <c r="B41" s="10" t="s">
        <v>90</v>
      </c>
      <c r="C41" s="45">
        <v>21365</v>
      </c>
      <c r="D41" s="45">
        <v>22860.55</v>
      </c>
      <c r="E41" s="46" t="s">
        <v>22</v>
      </c>
      <c r="F41" s="47" t="s">
        <v>77</v>
      </c>
      <c r="G41" s="51">
        <v>22860.55</v>
      </c>
      <c r="H41" s="47" t="s">
        <v>77</v>
      </c>
      <c r="I41" s="52">
        <v>22860.55</v>
      </c>
      <c r="J41" s="48" t="s">
        <v>24</v>
      </c>
      <c r="K41" s="49">
        <v>3300051773</v>
      </c>
      <c r="L41" s="17">
        <v>44545</v>
      </c>
      <c r="M41" s="27" t="s">
        <v>91</v>
      </c>
      <c r="N41" s="50"/>
      <c r="O41" s="50" t="s">
        <v>26</v>
      </c>
      <c r="P41" s="2"/>
    </row>
    <row r="42" spans="1:16" s="28" customFormat="1" ht="21" customHeight="1" x14ac:dyDescent="0.5">
      <c r="A42" s="9">
        <v>37</v>
      </c>
      <c r="B42" s="10" t="s">
        <v>92</v>
      </c>
      <c r="C42" s="45">
        <v>8825</v>
      </c>
      <c r="D42" s="45">
        <v>9442.75</v>
      </c>
      <c r="E42" s="46" t="s">
        <v>22</v>
      </c>
      <c r="F42" s="47" t="s">
        <v>77</v>
      </c>
      <c r="G42" s="51">
        <v>9442.75</v>
      </c>
      <c r="H42" s="47" t="s">
        <v>77</v>
      </c>
      <c r="I42" s="52">
        <v>9442.75</v>
      </c>
      <c r="J42" s="48" t="s">
        <v>24</v>
      </c>
      <c r="K42" s="49">
        <v>3300051775</v>
      </c>
      <c r="L42" s="17">
        <v>44545</v>
      </c>
      <c r="M42" s="27" t="s">
        <v>78</v>
      </c>
      <c r="N42" s="50"/>
      <c r="O42" s="50" t="s">
        <v>26</v>
      </c>
      <c r="P42" s="2"/>
    </row>
    <row r="43" spans="1:16" s="28" customFormat="1" ht="21" customHeight="1" x14ac:dyDescent="0.5">
      <c r="A43" s="9">
        <v>38</v>
      </c>
      <c r="B43" s="10" t="s">
        <v>93</v>
      </c>
      <c r="C43" s="45">
        <v>11160</v>
      </c>
      <c r="D43" s="45">
        <v>11941.2</v>
      </c>
      <c r="E43" s="46" t="s">
        <v>22</v>
      </c>
      <c r="F43" s="47" t="s">
        <v>77</v>
      </c>
      <c r="G43" s="51">
        <v>11941.2</v>
      </c>
      <c r="H43" s="47" t="s">
        <v>77</v>
      </c>
      <c r="I43" s="52">
        <v>11941.2</v>
      </c>
      <c r="J43" s="48" t="s">
        <v>24</v>
      </c>
      <c r="K43" s="49">
        <v>3300052113</v>
      </c>
      <c r="L43" s="17">
        <v>44545</v>
      </c>
      <c r="M43" s="27" t="s">
        <v>78</v>
      </c>
      <c r="N43" s="50"/>
      <c r="O43" s="50" t="s">
        <v>26</v>
      </c>
      <c r="P43" s="2"/>
    </row>
    <row r="44" spans="1:16" s="28" customFormat="1" ht="21" customHeight="1" x14ac:dyDescent="0.5">
      <c r="A44" s="9">
        <v>39</v>
      </c>
      <c r="B44" s="10" t="s">
        <v>94</v>
      </c>
      <c r="C44" s="45">
        <v>7714</v>
      </c>
      <c r="D44" s="45">
        <v>8253.98</v>
      </c>
      <c r="E44" s="46" t="s">
        <v>22</v>
      </c>
      <c r="F44" s="47" t="s">
        <v>77</v>
      </c>
      <c r="G44" s="51">
        <v>8253.98</v>
      </c>
      <c r="H44" s="47" t="s">
        <v>77</v>
      </c>
      <c r="I44" s="52">
        <v>8253.98</v>
      </c>
      <c r="J44" s="48" t="s">
        <v>24</v>
      </c>
      <c r="K44" s="49">
        <v>3300051772</v>
      </c>
      <c r="L44" s="17">
        <v>44545</v>
      </c>
      <c r="M44" s="27" t="s">
        <v>78</v>
      </c>
      <c r="N44" s="50"/>
      <c r="O44" s="50" t="s">
        <v>26</v>
      </c>
      <c r="P44" s="2"/>
    </row>
    <row r="45" spans="1:16" s="28" customFormat="1" ht="21" customHeight="1" x14ac:dyDescent="0.5">
      <c r="A45" s="9">
        <v>40</v>
      </c>
      <c r="B45" s="10" t="s">
        <v>95</v>
      </c>
      <c r="C45" s="45">
        <v>9490</v>
      </c>
      <c r="D45" s="45">
        <v>10154.299999999999</v>
      </c>
      <c r="E45" s="46" t="s">
        <v>22</v>
      </c>
      <c r="F45" s="47" t="s">
        <v>77</v>
      </c>
      <c r="G45" s="51">
        <v>10154.299999999999</v>
      </c>
      <c r="H45" s="47" t="s">
        <v>77</v>
      </c>
      <c r="I45" s="52">
        <v>10154.299999999999</v>
      </c>
      <c r="J45" s="48" t="s">
        <v>24</v>
      </c>
      <c r="K45" s="49">
        <v>3300051771</v>
      </c>
      <c r="L45" s="17">
        <v>44552</v>
      </c>
      <c r="M45" s="27" t="s">
        <v>78</v>
      </c>
      <c r="N45" s="50"/>
      <c r="O45" s="50" t="s">
        <v>26</v>
      </c>
      <c r="P45" s="2"/>
    </row>
    <row r="46" spans="1:16" s="28" customFormat="1" ht="21" customHeight="1" x14ac:dyDescent="0.5">
      <c r="A46" s="9">
        <v>41</v>
      </c>
      <c r="B46" s="10" t="s">
        <v>96</v>
      </c>
      <c r="C46" s="45">
        <v>59400</v>
      </c>
      <c r="D46" s="45">
        <v>63558</v>
      </c>
      <c r="E46" s="46" t="s">
        <v>22</v>
      </c>
      <c r="F46" s="47" t="s">
        <v>97</v>
      </c>
      <c r="G46" s="51">
        <v>63558</v>
      </c>
      <c r="H46" s="47" t="s">
        <v>98</v>
      </c>
      <c r="I46" s="52">
        <v>63558</v>
      </c>
      <c r="J46" s="48" t="s">
        <v>24</v>
      </c>
      <c r="K46" s="49">
        <v>3300052309</v>
      </c>
      <c r="L46" s="17">
        <v>44553</v>
      </c>
      <c r="M46" s="27" t="s">
        <v>99</v>
      </c>
      <c r="N46" s="50" t="s">
        <v>26</v>
      </c>
      <c r="O46" s="27"/>
      <c r="P46" s="2"/>
    </row>
    <row r="47" spans="1:16" s="28" customFormat="1" ht="21" customHeight="1" x14ac:dyDescent="0.5">
      <c r="A47" s="9">
        <v>42</v>
      </c>
      <c r="B47" s="10" t="s">
        <v>100</v>
      </c>
      <c r="C47" s="45">
        <v>46200</v>
      </c>
      <c r="D47" s="45">
        <v>49434</v>
      </c>
      <c r="E47" s="46" t="s">
        <v>22</v>
      </c>
      <c r="F47" s="10" t="s">
        <v>23</v>
      </c>
      <c r="G47" s="51">
        <v>49434</v>
      </c>
      <c r="H47" s="10" t="s">
        <v>23</v>
      </c>
      <c r="I47" s="52">
        <v>49434</v>
      </c>
      <c r="J47" s="48" t="s">
        <v>24</v>
      </c>
      <c r="K47" s="49">
        <v>3300052311</v>
      </c>
      <c r="L47" s="17">
        <v>44552</v>
      </c>
      <c r="M47" s="27" t="s">
        <v>99</v>
      </c>
      <c r="N47" s="50" t="s">
        <v>26</v>
      </c>
      <c r="O47" s="27"/>
      <c r="P47" s="2"/>
    </row>
    <row r="48" spans="1:16" s="28" customFormat="1" ht="21" customHeight="1" x14ac:dyDescent="0.5">
      <c r="A48" s="9">
        <v>43</v>
      </c>
      <c r="B48" s="10" t="s">
        <v>101</v>
      </c>
      <c r="C48" s="45">
        <v>23700</v>
      </c>
      <c r="D48" s="45">
        <v>25359</v>
      </c>
      <c r="E48" s="46" t="s">
        <v>22</v>
      </c>
      <c r="F48" s="47" t="s">
        <v>48</v>
      </c>
      <c r="G48" s="51">
        <v>25359</v>
      </c>
      <c r="H48" s="47" t="s">
        <v>48</v>
      </c>
      <c r="I48" s="52">
        <v>25359</v>
      </c>
      <c r="J48" s="48" t="s">
        <v>24</v>
      </c>
      <c r="K48" s="49">
        <v>3300051734</v>
      </c>
      <c r="L48" s="17">
        <v>44553</v>
      </c>
      <c r="M48" s="27" t="s">
        <v>78</v>
      </c>
      <c r="N48" s="50" t="s">
        <v>26</v>
      </c>
      <c r="O48" s="27"/>
      <c r="P48" s="2"/>
    </row>
    <row r="49" spans="1:18" s="28" customFormat="1" ht="21" customHeight="1" x14ac:dyDescent="0.5">
      <c r="A49" s="53">
        <v>44</v>
      </c>
      <c r="B49" s="54" t="s">
        <v>102</v>
      </c>
      <c r="C49" s="55">
        <v>309400</v>
      </c>
      <c r="D49" s="55">
        <v>331058</v>
      </c>
      <c r="E49" s="56" t="s">
        <v>22</v>
      </c>
      <c r="F49" s="57" t="s">
        <v>103</v>
      </c>
      <c r="G49" s="58">
        <v>331058</v>
      </c>
      <c r="H49" s="57" t="s">
        <v>103</v>
      </c>
      <c r="I49" s="59">
        <v>331058</v>
      </c>
      <c r="J49" s="60" t="s">
        <v>24</v>
      </c>
      <c r="K49" s="61">
        <v>3300052176</v>
      </c>
      <c r="L49" s="62">
        <v>44553</v>
      </c>
      <c r="M49" s="63" t="s">
        <v>91</v>
      </c>
      <c r="N49" s="64"/>
      <c r="O49" s="64" t="s">
        <v>26</v>
      </c>
      <c r="P49" s="2"/>
    </row>
    <row r="50" spans="1:18" s="28" customFormat="1" ht="21" customHeight="1" x14ac:dyDescent="0.5">
      <c r="A50" s="9">
        <v>45</v>
      </c>
      <c r="B50" s="39" t="s">
        <v>104</v>
      </c>
      <c r="C50" s="45">
        <v>460000</v>
      </c>
      <c r="D50" s="45">
        <v>456000</v>
      </c>
      <c r="E50" s="46" t="s">
        <v>22</v>
      </c>
      <c r="F50" s="39" t="s">
        <v>23</v>
      </c>
      <c r="G50" s="51">
        <v>456000</v>
      </c>
      <c r="H50" s="39" t="s">
        <v>23</v>
      </c>
      <c r="I50" s="52">
        <v>456000</v>
      </c>
      <c r="J50" s="48" t="s">
        <v>24</v>
      </c>
      <c r="K50" s="49">
        <v>3300052381</v>
      </c>
      <c r="L50" s="36">
        <v>44557</v>
      </c>
      <c r="M50" s="27" t="s">
        <v>105</v>
      </c>
      <c r="N50" s="50" t="s">
        <v>26</v>
      </c>
      <c r="O50" s="27"/>
      <c r="P50" s="2"/>
    </row>
    <row r="51" spans="1:18" s="22" customFormat="1" ht="24" x14ac:dyDescent="0.5">
      <c r="A51" s="9"/>
      <c r="B51" s="65"/>
      <c r="C51" s="24">
        <f>SUM(C6:C50)</f>
        <v>5254744</v>
      </c>
      <c r="D51" s="24"/>
      <c r="E51" s="66"/>
      <c r="F51" s="67"/>
      <c r="G51" s="25"/>
      <c r="H51" s="67"/>
      <c r="I51" s="25">
        <f>SUM(I6:I50)</f>
        <v>5581456.0499999998</v>
      </c>
      <c r="J51" s="68"/>
      <c r="K51" s="69"/>
      <c r="L51" s="26"/>
      <c r="M51" s="20"/>
      <c r="N51" s="32"/>
      <c r="O51" s="32"/>
      <c r="P51" s="21"/>
      <c r="R51" s="23"/>
    </row>
    <row r="52" spans="1:18" ht="21.75" x14ac:dyDescent="0.2">
      <c r="C52" s="71"/>
      <c r="G52" s="72"/>
      <c r="I52" s="72"/>
      <c r="R52" s="73"/>
    </row>
    <row r="54" spans="1:18" x14ac:dyDescent="0.2">
      <c r="C54" s="73"/>
    </row>
  </sheetData>
  <mergeCells count="14">
    <mergeCell ref="J4:J5"/>
    <mergeCell ref="K4:L5"/>
    <mergeCell ref="M4:M5"/>
    <mergeCell ref="N4:O4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35433070866141736" bottom="0.35433070866141736" header="0.11811023622047245" footer="0.11811023622047245"/>
  <pageSetup paperSize="9" scale="5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ธค.64</vt:lpstr>
      <vt:lpstr>ธค.64!Print_Area</vt:lpstr>
      <vt:lpstr>ธค.64!Print_Titles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ณิชาภา ขวัญเจริญ</cp:lastModifiedBy>
  <dcterms:created xsi:type="dcterms:W3CDTF">2021-12-27T07:54:28Z</dcterms:created>
  <dcterms:modified xsi:type="dcterms:W3CDTF">2021-12-27T07:55:02Z</dcterms:modified>
</cp:coreProperties>
</file>