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พย63!$A$1:$L$39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8" i="1"/>
  <c r="G38" i="1"/>
  <c r="I38" i="1" s="1"/>
  <c r="I37" i="1"/>
  <c r="H37" i="1"/>
  <c r="G37" i="1"/>
  <c r="H36" i="1" l="1"/>
  <c r="G36" i="1"/>
  <c r="I36" i="1" s="1"/>
  <c r="H35" i="1"/>
  <c r="G35" i="1"/>
  <c r="I35" i="1" s="1"/>
  <c r="H34" i="1"/>
  <c r="G34" i="1"/>
  <c r="I34" i="1" s="1"/>
  <c r="H33" i="1" l="1"/>
  <c r="G33" i="1"/>
  <c r="I33" i="1" s="1"/>
  <c r="H32" i="1" l="1"/>
  <c r="G32" i="1"/>
  <c r="I32" i="1" s="1"/>
  <c r="H27" i="1" l="1"/>
  <c r="G27" i="1"/>
  <c r="I27" i="1" s="1"/>
  <c r="H23" i="1" l="1"/>
  <c r="G23" i="1"/>
  <c r="I23" i="1" s="1"/>
  <c r="H22" i="1"/>
  <c r="G22" i="1"/>
  <c r="I22" i="1" s="1"/>
  <c r="I21" i="1"/>
  <c r="H21" i="1"/>
  <c r="G21" i="1"/>
  <c r="H24" i="1" l="1"/>
  <c r="G24" i="1"/>
  <c r="I24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0" i="1"/>
  <c r="G10" i="1"/>
  <c r="I10" i="1" s="1"/>
  <c r="H9" i="1"/>
  <c r="G9" i="1"/>
  <c r="I9" i="1" s="1"/>
  <c r="H31" i="1" l="1"/>
  <c r="G31" i="1"/>
  <c r="I31" i="1" s="1"/>
  <c r="H30" i="1" l="1"/>
  <c r="G30" i="1"/>
  <c r="I30" i="1" s="1"/>
  <c r="I29" i="1"/>
  <c r="H29" i="1"/>
  <c r="G29" i="1"/>
  <c r="H26" i="1"/>
  <c r="G26" i="1"/>
  <c r="I26" i="1" s="1"/>
  <c r="H25" i="1"/>
  <c r="G25" i="1"/>
  <c r="I25" i="1" s="1"/>
  <c r="H8" i="1" l="1"/>
  <c r="G8" i="1"/>
  <c r="I8" i="1" s="1"/>
  <c r="H7" i="1"/>
  <c r="G7" i="1"/>
  <c r="I7" i="1" s="1"/>
  <c r="H28" i="1" l="1"/>
  <c r="G28" i="1"/>
  <c r="I28" i="1" s="1"/>
  <c r="H11" i="1" l="1"/>
  <c r="G11" i="1"/>
  <c r="I11" i="1" s="1"/>
  <c r="H6" i="1" l="1"/>
  <c r="G6" i="1"/>
  <c r="I6" i="1" s="1"/>
  <c r="H12" i="1" l="1"/>
  <c r="G12" i="1"/>
  <c r="I12" i="1" s="1"/>
</calcChain>
</file>

<file path=xl/sharedStrings.xml><?xml version="1.0" encoding="utf-8"?>
<sst xmlns="http://schemas.openxmlformats.org/spreadsheetml/2006/main" count="149" uniqueCount="53">
  <si>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</si>
  <si>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</si>
  <si>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</si>
  <si>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</si>
  <si>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</si>
  <si>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</si>
  <si>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</si>
  <si>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</si>
  <si>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</si>
  <si>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</si>
  <si>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</si>
  <si>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</si>
  <si>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</si>
  <si>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</si>
  <si>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</si>
  <si>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</si>
  <si>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</si>
  <si>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หจก.ฟินิคซ์ ไดมอนด์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</si>
  <si>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</si>
  <si>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สรุปผลการดำเนินการจัดซื้อจัดจ้างในรอบเดือน เมษายน 2564</t>
  </si>
  <si>
    <t xml:space="preserve">บจก.แอดวานซ์ อะควา เทคโนโลยี แอนด์ เอ็นจิเนียริ่ง </t>
  </si>
  <si>
    <t>บจก.เอ็นพี เซอร์วิส โซลูชั่น</t>
  </si>
  <si>
    <t>ซื้อวัสดุอุปกรณ์ จำนวน 2 รายการ</t>
  </si>
  <si>
    <t>วันที่ 30 มิถุนายน 2564</t>
  </si>
  <si>
    <t>ซื้อวัสดุสำรองคลัง จำนวน 2 รายการ</t>
  </si>
  <si>
    <t>บจก.รัชรส</t>
  </si>
  <si>
    <t>ซื้อวัสดุอุปกรณ์สำหรับซ่อมท่อประธาน จำนวน 1 รายการ</t>
  </si>
  <si>
    <t>ซื้อวัสดุอุปกรณ์ (เทอร์โบ) จำนวน 1 รายการ</t>
  </si>
  <si>
    <t>จ้างตรวจสอบและปรับปรุงหีบกุญแจประตูน้ำท่อประธาน บริเวณถนกาญจนาภิเษกตัดรัตนาธิเบศร์ จำนวน 3 จุด</t>
  </si>
  <si>
    <t>จ้างซ่อมแซมประตูระบายอากาศพร้อมทาสีท่อ ข้ามบึงนวมินทร์ ถนนประเสริฐมนูกิจ</t>
  </si>
  <si>
    <t>งานสำรวจท่อประธานแตกรั่ว ความยาว 116 กิโลเมตร</t>
  </si>
  <si>
    <t>ซื้อวัสดุอุปกรณ์ จำนวน 1 รายการ</t>
  </si>
  <si>
    <t>บจก.พีแอลดี เทิฟแอนด์แลนด์สเคป</t>
  </si>
  <si>
    <t>ซื้อวัสดุอุปกรณ์ จำนวน 4 รายการ</t>
  </si>
  <si>
    <t>ซื้อวัสดุอุปกรณ์สำหรับซ่อมท่อประธาน จำนวน 2 รายการ</t>
  </si>
  <si>
    <t>ซื้อวัสดุอุปกรณ์ยานพาหนะ จำนวน 8 รายการ</t>
  </si>
  <si>
    <t>ซื้อวัสดุอุปกรณ์ยานพาหนะ จำนวน 12 รายการ</t>
  </si>
  <si>
    <t>จ้างเดินและติดตั้งสายสัญญาณ (Modbus) ใต้ดินของหัวขับประตูน้ำอัตโนมัติ (RCV64 VC ประดิพัทธ์ Bypass) ขนาด 800 มม.</t>
  </si>
  <si>
    <t>หจก.เอส เอ็น พี เอ็นจิเนียริ่ง ซิสเท็ม</t>
  </si>
  <si>
    <t>ซื้อวัสดุอุปกรณ์สำหรับซ่อมท่อประธาน จำนวน 3 รายการ</t>
  </si>
  <si>
    <t>บจก.เอส.ดับเบิลยู.เค.อินดัสเตรียล</t>
  </si>
  <si>
    <t>จ้างวัดอัตราการไหลและแรงดันในท่อประธาน ถนนหลวงแพ่ง และถนนรัตนโกสินทร์ 200 ปี</t>
  </si>
  <si>
    <t>จ้างสำรวจ ขุดหา และยกระดับบ่อพักประตูระบายอากาศของท่อประธาน พร้อมทำฝาคอนกรีตจำนวน 2 จุด</t>
  </si>
  <si>
    <t>ซื้อคอนกรีตสำเร็จรูปชนิดแข็งตัวเร็ว ภายใน 5 ชม. กำลังอัดประลัย 320 กก/ตร.ซม. อายุ 28 วัน</t>
  </si>
  <si>
    <t>หจก.ตรีอุดม</t>
  </si>
  <si>
    <t>ซื้อวัสดุสำรองคลัง จำนวน 1 รายการ</t>
  </si>
  <si>
    <t>บจก.วรกร คอร์ปอเรชั่น</t>
  </si>
  <si>
    <t>จ้างตรวจสอบและปรับปรุงหีบกุญแจประตูน้ำท่อประธาน บริเวณในถนนคู่ขนานกาญจนาภิเษกวงแหวนใต้ ในถนนพระเทพตัดถนนกาญจนาภิเษก</t>
  </si>
  <si>
    <t>จ้างเหมาซ่อมแซมประตูน้ำแบบลิ้นปีกผีเสื้อขนาด 1,200 มม.</t>
  </si>
  <si>
    <t>ซื้อวัสดุสำรองคลัง จำนวน 3 รายการ</t>
  </si>
  <si>
    <t>หจก.บีเอสแอล เอ็นจิเนียร์</t>
  </si>
  <si>
    <t>จ้างดำน้ำสำรวจจุดรั่วพร้อมซ่อมท่อประธานโดยการเชื่อมซ่อมหรือติดตั้งอุปกรณ์ในท่อ บริเวณ ถ.กัลปพฤกษ์ คลองควาย</t>
  </si>
  <si>
    <t>จ้างดำน้ำสำรวจจุดรั่วพร้อมซ่อมท่อประธานโดยการเชื่อมซ่อมหรือติดตั้งอุปกรณ์ในท่อ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</si>
</sst>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45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9" fillId="0" borderId="0" xfId="3" applyFont="1"/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187" fontId="7" fillId="0" borderId="7" xfId="2" applyNumberFormat="1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left" vertical="top" wrapText="1"/>
    </xf>
    <xf numFmtId="43" fontId="7" fillId="0" borderId="6" xfId="5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7" fillId="0" borderId="6" xfId="1" applyFont="1" applyFill="1" applyBorder="1" applyAlignment="1">
      <alignment horizontal="right" vertical="top" wrapText="1"/>
    </xf>
    <xf numFmtId="43" fontId="7" fillId="0" borderId="6" xfId="1" applyFont="1" applyFill="1" applyBorder="1" applyAlignment="1">
      <alignment horizontal="center" vertical="top" wrapText="1"/>
    </xf>
    <xf numFmtId="4" fontId="7" fillId="0" borderId="6" xfId="2" applyNumberFormat="1" applyFont="1" applyFill="1" applyBorder="1" applyAlignment="1">
      <alignment horizontal="center" vertical="top" wrapText="1"/>
    </xf>
    <xf numFmtId="1" fontId="7" fillId="0" borderId="6" xfId="5" applyNumberFormat="1" applyFont="1" applyFill="1" applyBorder="1" applyAlignment="1">
      <alignment horizontal="center" vertical="top" wrapText="1"/>
    </xf>
    <xf numFmtId="187" fontId="7" fillId="0" borderId="6" xfId="2" applyNumberFormat="1" applyFont="1" applyFill="1" applyBorder="1" applyAlignment="1">
      <alignment horizontal="center" vertical="top" wrapText="1"/>
    </xf>
    <xf numFmtId="187" fontId="0" fillId="0" borderId="0" xfId="3" applyNumberFormat="1" applyFont="1" applyAlignment="1">
      <alignment horizontal="center"/>
    </xf>
    <xf numFmtId="43" fontId="10" fillId="0" borderId="6" xfId="5" applyFont="1" applyFill="1" applyBorder="1" applyAlignment="1">
      <alignment horizontal="center" vertical="top" wrapText="1"/>
    </xf>
    <xf numFmtId="0" fontId="10" fillId="0" borderId="6" xfId="2" applyFont="1" applyFill="1" applyBorder="1" applyAlignment="1">
      <alignment horizontal="left" vertical="top" wrapText="1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  <xf numFmtId="43" fontId="0" fillId="0" borderId="8" xfId="3" applyNumberFormat="1" applyFont="1" applyBorder="1" applyAlignment="1">
      <alignment horizontal="center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40"/>
  <sheetViews>
    <sheetView tabSelected="1" zoomScale="80" zoomScaleNormal="80" workbookViewId="0">
      <pane xSplit="1" ySplit="5" topLeftCell="B38" activePane="bottomRight" state="frozen"/>
      <selection pane="topRight" activeCell="B1" sqref="B1"/>
      <selection pane="bottomLeft" activeCell="A6" sqref="A6"/>
      <selection pane="bottomRight" activeCell="H42" sqref="H42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6" customWidth="1"/>
    <col min="4" max="4" width="13.625" style="7" customWidth="1"/>
    <col min="5" max="5" width="11.625" style="7" customWidth="1"/>
    <col min="6" max="6" width="22.625" style="1" customWidth="1"/>
    <col min="7" max="7" width="12.75" style="8" customWidth="1"/>
    <col min="8" max="8" width="18.25" style="9" customWidth="1"/>
    <col min="9" max="9" width="15.5" style="9" customWidth="1"/>
    <col min="10" max="10" width="14.625" style="10" customWidth="1"/>
    <col min="11" max="11" width="12" style="11" customWidth="1"/>
    <col min="12" max="12" width="12.625" style="12" customWidth="1"/>
    <col min="13" max="13" width="13.25" style="1" customWidth="1"/>
    <col min="14" max="16384" width="9" style="1"/>
  </cols>
  <sheetData>
    <row r="1" spans="1:13" ht="23.1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23.1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3.1" customHeight="1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45" customHeight="1" x14ac:dyDescent="0.2">
      <c r="A4" s="32" t="s">
        <v>1</v>
      </c>
      <c r="B4" s="32" t="s">
        <v>2</v>
      </c>
      <c r="C4" s="34" t="s">
        <v>3</v>
      </c>
      <c r="D4" s="36" t="s">
        <v>4</v>
      </c>
      <c r="E4" s="38" t="s">
        <v>5</v>
      </c>
      <c r="F4" s="40" t="s">
        <v>6</v>
      </c>
      <c r="G4" s="41"/>
      <c r="H4" s="42" t="s">
        <v>7</v>
      </c>
      <c r="I4" s="43"/>
      <c r="J4" s="26" t="s">
        <v>8</v>
      </c>
      <c r="K4" s="28" t="s">
        <v>9</v>
      </c>
      <c r="L4" s="28"/>
    </row>
    <row r="5" spans="1:13" ht="69" customHeight="1" x14ac:dyDescent="0.2">
      <c r="A5" s="33"/>
      <c r="B5" s="33"/>
      <c r="C5" s="35"/>
      <c r="D5" s="37"/>
      <c r="E5" s="39"/>
      <c r="F5" s="2" t="s">
        <v>10</v>
      </c>
      <c r="G5" s="3" t="s">
        <v>11</v>
      </c>
      <c r="H5" s="4" t="s">
        <v>12</v>
      </c>
      <c r="I5" s="4" t="s">
        <v>13</v>
      </c>
      <c r="J5" s="27"/>
      <c r="K5" s="29"/>
      <c r="L5" s="29"/>
    </row>
    <row r="6" spans="1:13" s="5" customFormat="1" ht="47.25" customHeight="1" x14ac:dyDescent="0.2">
      <c r="A6" s="14">
        <v>1</v>
      </c>
      <c r="B6" s="15" t="s">
        <v>24</v>
      </c>
      <c r="C6" s="16">
        <v>120268</v>
      </c>
      <c r="D6" s="16">
        <v>120268</v>
      </c>
      <c r="E6" s="17" t="s">
        <v>15</v>
      </c>
      <c r="F6" s="15" t="s">
        <v>25</v>
      </c>
      <c r="G6" s="18">
        <f t="shared" ref="G6:G8" si="0">D6</f>
        <v>120268</v>
      </c>
      <c r="H6" s="15" t="str">
        <f t="shared" ref="H6:H8" si="1">F6</f>
        <v>บจก.รัชรส</v>
      </c>
      <c r="I6" s="19">
        <f t="shared" ref="I6:I8" si="2">G6</f>
        <v>120268</v>
      </c>
      <c r="J6" s="20" t="s">
        <v>14</v>
      </c>
      <c r="K6" s="21">
        <v>3300048780</v>
      </c>
      <c r="L6" s="22">
        <v>44337</v>
      </c>
      <c r="M6" s="13">
        <v>44316</v>
      </c>
    </row>
    <row r="7" spans="1:13" s="5" customFormat="1" ht="48.75" customHeight="1" x14ac:dyDescent="0.2">
      <c r="A7" s="14">
        <v>2</v>
      </c>
      <c r="B7" s="15" t="s">
        <v>26</v>
      </c>
      <c r="C7" s="16">
        <v>88810</v>
      </c>
      <c r="D7" s="16">
        <v>88810</v>
      </c>
      <c r="E7" s="17" t="s">
        <v>15</v>
      </c>
      <c r="F7" s="15" t="s">
        <v>17</v>
      </c>
      <c r="G7" s="18">
        <f t="shared" si="0"/>
        <v>88810</v>
      </c>
      <c r="H7" s="15" t="str">
        <f t="shared" si="1"/>
        <v>หจก.ฟินิคซ์ ไดมอนด์</v>
      </c>
      <c r="I7" s="19">
        <f t="shared" si="2"/>
        <v>88810</v>
      </c>
      <c r="J7" s="20" t="s">
        <v>14</v>
      </c>
      <c r="K7" s="21">
        <v>3300049041</v>
      </c>
      <c r="L7" s="22">
        <v>44354</v>
      </c>
      <c r="M7" s="13">
        <v>44343</v>
      </c>
    </row>
    <row r="8" spans="1:13" s="5" customFormat="1" ht="72" customHeight="1" x14ac:dyDescent="0.2">
      <c r="A8" s="14">
        <v>3</v>
      </c>
      <c r="B8" s="15" t="s">
        <v>27</v>
      </c>
      <c r="C8" s="16">
        <v>16927.400000000001</v>
      </c>
      <c r="D8" s="16">
        <v>16927.400000000001</v>
      </c>
      <c r="E8" s="17" t="s">
        <v>15</v>
      </c>
      <c r="F8" s="15" t="s">
        <v>17</v>
      </c>
      <c r="G8" s="18">
        <f t="shared" si="0"/>
        <v>16927.400000000001</v>
      </c>
      <c r="H8" s="15" t="str">
        <f t="shared" si="1"/>
        <v>หจก.ฟินิคซ์ ไดมอนด์</v>
      </c>
      <c r="I8" s="19">
        <f t="shared" si="2"/>
        <v>16927.400000000001</v>
      </c>
      <c r="J8" s="20" t="s">
        <v>14</v>
      </c>
      <c r="K8" s="21">
        <v>3300048929</v>
      </c>
      <c r="L8" s="22">
        <v>44354</v>
      </c>
      <c r="M8" s="13">
        <v>44334</v>
      </c>
    </row>
    <row r="9" spans="1:13" s="5" customFormat="1" ht="48.75" customHeight="1" x14ac:dyDescent="0.2">
      <c r="A9" s="14">
        <v>4</v>
      </c>
      <c r="B9" s="15" t="s">
        <v>26</v>
      </c>
      <c r="C9" s="16">
        <v>99938</v>
      </c>
      <c r="D9" s="16">
        <v>99938</v>
      </c>
      <c r="E9" s="17" t="s">
        <v>15</v>
      </c>
      <c r="F9" s="15" t="s">
        <v>17</v>
      </c>
      <c r="G9" s="18">
        <f t="shared" ref="G9" si="3">D9</f>
        <v>99938</v>
      </c>
      <c r="H9" s="15" t="str">
        <f t="shared" ref="H9" si="4">F9</f>
        <v>หจก.ฟินิคซ์ ไดมอนด์</v>
      </c>
      <c r="I9" s="19">
        <f t="shared" ref="I9" si="5">G9</f>
        <v>99938</v>
      </c>
      <c r="J9" s="20" t="s">
        <v>14</v>
      </c>
      <c r="K9" s="21">
        <v>3300049044</v>
      </c>
      <c r="L9" s="22">
        <v>44355</v>
      </c>
      <c r="M9" s="13">
        <v>44343</v>
      </c>
    </row>
    <row r="10" spans="1:13" s="5" customFormat="1" ht="48.75" customHeight="1" x14ac:dyDescent="0.2">
      <c r="A10" s="14">
        <v>5</v>
      </c>
      <c r="B10" s="15" t="s">
        <v>26</v>
      </c>
      <c r="C10" s="16">
        <v>75970</v>
      </c>
      <c r="D10" s="16">
        <v>75970</v>
      </c>
      <c r="E10" s="17" t="s">
        <v>15</v>
      </c>
      <c r="F10" s="15" t="s">
        <v>17</v>
      </c>
      <c r="G10" s="18">
        <f t="shared" ref="G10" si="6">D10</f>
        <v>75970</v>
      </c>
      <c r="H10" s="15" t="str">
        <f t="shared" ref="H10" si="7">F10</f>
        <v>หจก.ฟินิคซ์ ไดมอนด์</v>
      </c>
      <c r="I10" s="19">
        <f t="shared" ref="I10" si="8">G10</f>
        <v>75970</v>
      </c>
      <c r="J10" s="20" t="s">
        <v>14</v>
      </c>
      <c r="K10" s="21">
        <v>3300049081</v>
      </c>
      <c r="L10" s="22">
        <v>44355</v>
      </c>
      <c r="M10" s="13">
        <v>44347</v>
      </c>
    </row>
    <row r="11" spans="1:13" s="5" customFormat="1" ht="68.25" customHeight="1" x14ac:dyDescent="0.2">
      <c r="A11" s="14">
        <v>6</v>
      </c>
      <c r="B11" s="25" t="s">
        <v>28</v>
      </c>
      <c r="C11" s="24">
        <v>383263.3</v>
      </c>
      <c r="D11" s="24">
        <v>383263.3</v>
      </c>
      <c r="E11" s="17" t="s">
        <v>15</v>
      </c>
      <c r="F11" s="15" t="s">
        <v>16</v>
      </c>
      <c r="G11" s="18">
        <f t="shared" ref="G11" si="9">D11</f>
        <v>383263.3</v>
      </c>
      <c r="H11" s="15" t="str">
        <f t="shared" ref="H11" si="10">F11</f>
        <v>บจก.ก้าวหน้าโซลูชั่น</v>
      </c>
      <c r="I11" s="19">
        <f t="shared" ref="I11" si="11">G11</f>
        <v>383263.3</v>
      </c>
      <c r="J11" s="20" t="s">
        <v>14</v>
      </c>
      <c r="K11" s="21">
        <v>3300049140</v>
      </c>
      <c r="L11" s="22">
        <v>44355</v>
      </c>
      <c r="M11" s="13">
        <v>44351</v>
      </c>
    </row>
    <row r="12" spans="1:13" s="5" customFormat="1" ht="48.75" customHeight="1" x14ac:dyDescent="0.2">
      <c r="A12" s="14">
        <v>7</v>
      </c>
      <c r="B12" s="15" t="s">
        <v>29</v>
      </c>
      <c r="C12" s="16">
        <v>364652.79</v>
      </c>
      <c r="D12" s="24">
        <v>364652.79</v>
      </c>
      <c r="E12" s="17" t="s">
        <v>15</v>
      </c>
      <c r="F12" s="15" t="s">
        <v>20</v>
      </c>
      <c r="G12" s="18">
        <f t="shared" ref="G12" si="12">D12</f>
        <v>364652.79</v>
      </c>
      <c r="H12" s="15" t="str">
        <f t="shared" ref="H12" si="13">F12</f>
        <v xml:space="preserve">บจก.แอดวานซ์ อะควา เทคโนโลยี แอนด์ เอ็นจิเนียริ่ง </v>
      </c>
      <c r="I12" s="19">
        <f t="shared" ref="I12" si="14">G12</f>
        <v>364652.79</v>
      </c>
      <c r="J12" s="20" t="s">
        <v>14</v>
      </c>
      <c r="K12" s="21">
        <v>3300049088</v>
      </c>
      <c r="L12" s="22">
        <v>44355</v>
      </c>
      <c r="M12" s="13">
        <v>44347</v>
      </c>
    </row>
    <row r="13" spans="1:13" s="5" customFormat="1" ht="48.75" customHeight="1" x14ac:dyDescent="0.2">
      <c r="A13" s="14">
        <v>8</v>
      </c>
      <c r="B13" s="15" t="s">
        <v>30</v>
      </c>
      <c r="C13" s="16">
        <v>466520</v>
      </c>
      <c r="D13" s="24">
        <v>466520</v>
      </c>
      <c r="E13" s="17" t="s">
        <v>15</v>
      </c>
      <c r="F13" s="15" t="s">
        <v>20</v>
      </c>
      <c r="G13" s="18">
        <f t="shared" ref="G13:G14" si="15">D13</f>
        <v>466520</v>
      </c>
      <c r="H13" s="15" t="str">
        <f t="shared" ref="H13:H14" si="16">F13</f>
        <v xml:space="preserve">บจก.แอดวานซ์ อะควา เทคโนโลยี แอนด์ เอ็นจิเนียริ่ง </v>
      </c>
      <c r="I13" s="19">
        <f t="shared" ref="I13:I14" si="17">G13</f>
        <v>466520</v>
      </c>
      <c r="J13" s="20" t="s">
        <v>14</v>
      </c>
      <c r="K13" s="21">
        <v>3300049086</v>
      </c>
      <c r="L13" s="22">
        <v>44355</v>
      </c>
      <c r="M13" s="13">
        <v>44347</v>
      </c>
    </row>
    <row r="14" spans="1:13" s="5" customFormat="1" ht="48.75" customHeight="1" x14ac:dyDescent="0.2">
      <c r="A14" s="14">
        <v>9</v>
      </c>
      <c r="B14" s="15" t="s">
        <v>26</v>
      </c>
      <c r="C14" s="16">
        <v>14445</v>
      </c>
      <c r="D14" s="16">
        <v>14445</v>
      </c>
      <c r="E14" s="17" t="s">
        <v>15</v>
      </c>
      <c r="F14" s="15" t="s">
        <v>17</v>
      </c>
      <c r="G14" s="18">
        <f t="shared" si="15"/>
        <v>14445</v>
      </c>
      <c r="H14" s="15" t="str">
        <f t="shared" si="16"/>
        <v>หจก.ฟินิคซ์ ไดมอนด์</v>
      </c>
      <c r="I14" s="19">
        <f t="shared" si="17"/>
        <v>14445</v>
      </c>
      <c r="J14" s="20" t="s">
        <v>14</v>
      </c>
      <c r="K14" s="21">
        <v>3300048982</v>
      </c>
      <c r="L14" s="22">
        <v>44355</v>
      </c>
      <c r="M14" s="13">
        <v>44337</v>
      </c>
    </row>
    <row r="15" spans="1:13" s="5" customFormat="1" ht="48.75" customHeight="1" x14ac:dyDescent="0.2">
      <c r="A15" s="14">
        <v>10</v>
      </c>
      <c r="B15" s="15" t="s">
        <v>31</v>
      </c>
      <c r="C15" s="16">
        <v>8474.4</v>
      </c>
      <c r="D15" s="16">
        <v>8474.4</v>
      </c>
      <c r="E15" s="17" t="s">
        <v>15</v>
      </c>
      <c r="F15" s="15" t="s">
        <v>32</v>
      </c>
      <c r="G15" s="18">
        <f t="shared" ref="G15" si="18">D15</f>
        <v>8474.4</v>
      </c>
      <c r="H15" s="15" t="str">
        <f t="shared" ref="H15" si="19">F15</f>
        <v>บจก.พีแอลดี เทิฟแอนด์แลนด์สเคป</v>
      </c>
      <c r="I15" s="19">
        <f t="shared" ref="I15" si="20">G15</f>
        <v>8474.4</v>
      </c>
      <c r="J15" s="20" t="s">
        <v>14</v>
      </c>
      <c r="K15" s="21">
        <v>3300048983</v>
      </c>
      <c r="L15" s="22">
        <v>44355</v>
      </c>
      <c r="M15" s="13">
        <v>44337</v>
      </c>
    </row>
    <row r="16" spans="1:13" s="5" customFormat="1" ht="48.75" customHeight="1" x14ac:dyDescent="0.2">
      <c r="A16" s="14">
        <v>11</v>
      </c>
      <c r="B16" s="15" t="s">
        <v>26</v>
      </c>
      <c r="C16" s="16">
        <v>29960</v>
      </c>
      <c r="D16" s="16">
        <v>29960</v>
      </c>
      <c r="E16" s="17" t="s">
        <v>15</v>
      </c>
      <c r="F16" s="15" t="s">
        <v>32</v>
      </c>
      <c r="G16" s="18">
        <f t="shared" ref="G16:G17" si="21">D16</f>
        <v>29960</v>
      </c>
      <c r="H16" s="15" t="str">
        <f t="shared" ref="H16:H17" si="22">F16</f>
        <v>บจก.พีแอลดี เทิฟแอนด์แลนด์สเคป</v>
      </c>
      <c r="I16" s="19">
        <f t="shared" ref="I16:I17" si="23">G16</f>
        <v>29960</v>
      </c>
      <c r="J16" s="20" t="s">
        <v>14</v>
      </c>
      <c r="K16" s="21">
        <v>3300049082</v>
      </c>
      <c r="L16" s="22">
        <v>44356</v>
      </c>
      <c r="M16" s="13">
        <v>44347</v>
      </c>
    </row>
    <row r="17" spans="1:13" s="5" customFormat="1" ht="48.75" customHeight="1" x14ac:dyDescent="0.2">
      <c r="A17" s="14">
        <v>12</v>
      </c>
      <c r="B17" s="15" t="s">
        <v>33</v>
      </c>
      <c r="C17" s="16">
        <v>32089.3</v>
      </c>
      <c r="D17" s="16">
        <v>32089.3</v>
      </c>
      <c r="E17" s="17" t="s">
        <v>15</v>
      </c>
      <c r="F17" s="15" t="s">
        <v>32</v>
      </c>
      <c r="G17" s="18">
        <f t="shared" si="21"/>
        <v>32089.3</v>
      </c>
      <c r="H17" s="15" t="str">
        <f t="shared" si="22"/>
        <v>บจก.พีแอลดี เทิฟแอนด์แลนด์สเคป</v>
      </c>
      <c r="I17" s="19">
        <f t="shared" si="23"/>
        <v>32089.3</v>
      </c>
      <c r="J17" s="20" t="s">
        <v>14</v>
      </c>
      <c r="K17" s="21">
        <v>3300048996</v>
      </c>
      <c r="L17" s="22">
        <v>44356</v>
      </c>
      <c r="M17" s="13">
        <v>44340</v>
      </c>
    </row>
    <row r="18" spans="1:13" s="5" customFormat="1" ht="48.75" customHeight="1" x14ac:dyDescent="0.2">
      <c r="A18" s="14">
        <v>13</v>
      </c>
      <c r="B18" s="15" t="s">
        <v>26</v>
      </c>
      <c r="C18" s="16">
        <v>68480</v>
      </c>
      <c r="D18" s="16">
        <v>68480</v>
      </c>
      <c r="E18" s="17" t="s">
        <v>15</v>
      </c>
      <c r="F18" s="15" t="s">
        <v>32</v>
      </c>
      <c r="G18" s="18">
        <f t="shared" ref="G18:G19" si="24">D18</f>
        <v>68480</v>
      </c>
      <c r="H18" s="15" t="str">
        <f t="shared" ref="H18:H19" si="25">F18</f>
        <v>บจก.พีแอลดี เทิฟแอนด์แลนด์สเคป</v>
      </c>
      <c r="I18" s="19">
        <f t="shared" ref="I18:I19" si="26">G18</f>
        <v>68480</v>
      </c>
      <c r="J18" s="20" t="s">
        <v>14</v>
      </c>
      <c r="K18" s="21">
        <v>3300049040</v>
      </c>
      <c r="L18" s="22">
        <v>44356</v>
      </c>
      <c r="M18" s="13">
        <v>44343</v>
      </c>
    </row>
    <row r="19" spans="1:13" s="5" customFormat="1" ht="48.75" customHeight="1" x14ac:dyDescent="0.2">
      <c r="A19" s="14">
        <v>14</v>
      </c>
      <c r="B19" s="15" t="s">
        <v>22</v>
      </c>
      <c r="C19" s="16">
        <v>8239</v>
      </c>
      <c r="D19" s="16">
        <v>8239</v>
      </c>
      <c r="E19" s="17" t="s">
        <v>15</v>
      </c>
      <c r="F19" s="15" t="s">
        <v>21</v>
      </c>
      <c r="G19" s="18">
        <f t="shared" si="24"/>
        <v>8239</v>
      </c>
      <c r="H19" s="15" t="str">
        <f t="shared" si="25"/>
        <v>บจก.เอ็นพี เซอร์วิส โซลูชั่น</v>
      </c>
      <c r="I19" s="19">
        <f t="shared" si="26"/>
        <v>8239</v>
      </c>
      <c r="J19" s="20" t="s">
        <v>14</v>
      </c>
      <c r="K19" s="21">
        <v>3300048930</v>
      </c>
      <c r="L19" s="22">
        <v>44358</v>
      </c>
      <c r="M19" s="13">
        <v>44334</v>
      </c>
    </row>
    <row r="20" spans="1:13" s="5" customFormat="1" ht="48.75" customHeight="1" x14ac:dyDescent="0.2">
      <c r="A20" s="14">
        <v>15</v>
      </c>
      <c r="B20" s="15" t="s">
        <v>26</v>
      </c>
      <c r="C20" s="16">
        <v>47080</v>
      </c>
      <c r="D20" s="16">
        <v>47080</v>
      </c>
      <c r="E20" s="17" t="s">
        <v>15</v>
      </c>
      <c r="F20" s="15" t="s">
        <v>32</v>
      </c>
      <c r="G20" s="18">
        <f t="shared" ref="G20:G24" si="27">D20</f>
        <v>47080</v>
      </c>
      <c r="H20" s="15" t="str">
        <f t="shared" ref="H20:H24" si="28">F20</f>
        <v>บจก.พีแอลดี เทิฟแอนด์แลนด์สเคป</v>
      </c>
      <c r="I20" s="19">
        <f t="shared" ref="I20:I24" si="29">G20</f>
        <v>47080</v>
      </c>
      <c r="J20" s="20" t="s">
        <v>14</v>
      </c>
      <c r="K20" s="21">
        <v>3300049083</v>
      </c>
      <c r="L20" s="22">
        <v>44361</v>
      </c>
      <c r="M20" s="13">
        <v>44347</v>
      </c>
    </row>
    <row r="21" spans="1:13" s="5" customFormat="1" ht="48.75" customHeight="1" x14ac:dyDescent="0.2">
      <c r="A21" s="14">
        <v>16</v>
      </c>
      <c r="B21" s="15" t="s">
        <v>34</v>
      </c>
      <c r="C21" s="16">
        <v>191637</v>
      </c>
      <c r="D21" s="16">
        <v>191637</v>
      </c>
      <c r="E21" s="17" t="s">
        <v>15</v>
      </c>
      <c r="F21" s="15" t="s">
        <v>17</v>
      </c>
      <c r="G21" s="18">
        <f t="shared" si="27"/>
        <v>191637</v>
      </c>
      <c r="H21" s="15" t="str">
        <f t="shared" si="28"/>
        <v>หจก.ฟินิคซ์ ไดมอนด์</v>
      </c>
      <c r="I21" s="19">
        <f t="shared" si="29"/>
        <v>191637</v>
      </c>
      <c r="J21" s="20" t="s">
        <v>14</v>
      </c>
      <c r="K21" s="21">
        <v>3300049200</v>
      </c>
      <c r="L21" s="22">
        <v>44363</v>
      </c>
      <c r="M21" s="13">
        <v>44357</v>
      </c>
    </row>
    <row r="22" spans="1:13" s="5" customFormat="1" ht="48.75" customHeight="1" x14ac:dyDescent="0.2">
      <c r="A22" s="14">
        <v>17</v>
      </c>
      <c r="B22" s="15" t="s">
        <v>35</v>
      </c>
      <c r="C22" s="16">
        <v>13289.4</v>
      </c>
      <c r="D22" s="16">
        <v>13289.4</v>
      </c>
      <c r="E22" s="17" t="s">
        <v>15</v>
      </c>
      <c r="F22" s="15" t="s">
        <v>32</v>
      </c>
      <c r="G22" s="18">
        <f t="shared" ref="G22" si="30">D22</f>
        <v>13289.4</v>
      </c>
      <c r="H22" s="15" t="str">
        <f t="shared" ref="H22" si="31">F22</f>
        <v>บจก.พีแอลดี เทิฟแอนด์แลนด์สเคป</v>
      </c>
      <c r="I22" s="19">
        <f t="shared" ref="I22" si="32">G22</f>
        <v>13289.4</v>
      </c>
      <c r="J22" s="20" t="s">
        <v>14</v>
      </c>
      <c r="K22" s="21">
        <v>3300049109</v>
      </c>
      <c r="L22" s="22">
        <v>44363</v>
      </c>
      <c r="M22" s="13">
        <v>44348</v>
      </c>
    </row>
    <row r="23" spans="1:13" s="5" customFormat="1" ht="48.75" customHeight="1" x14ac:dyDescent="0.2">
      <c r="A23" s="14">
        <v>18</v>
      </c>
      <c r="B23" s="15" t="s">
        <v>36</v>
      </c>
      <c r="C23" s="16">
        <v>24717</v>
      </c>
      <c r="D23" s="16">
        <v>24717</v>
      </c>
      <c r="E23" s="17" t="s">
        <v>15</v>
      </c>
      <c r="F23" s="15" t="s">
        <v>32</v>
      </c>
      <c r="G23" s="18">
        <f t="shared" ref="G23" si="33">D23</f>
        <v>24717</v>
      </c>
      <c r="H23" s="15" t="str">
        <f t="shared" ref="H23" si="34">F23</f>
        <v>บจก.พีแอลดี เทิฟแอนด์แลนด์สเคป</v>
      </c>
      <c r="I23" s="19">
        <f t="shared" ref="I23" si="35">G23</f>
        <v>24717</v>
      </c>
      <c r="J23" s="20" t="s">
        <v>14</v>
      </c>
      <c r="K23" s="21">
        <v>3300049029</v>
      </c>
      <c r="L23" s="22">
        <v>44363</v>
      </c>
      <c r="M23" s="13">
        <v>44341</v>
      </c>
    </row>
    <row r="24" spans="1:13" s="5" customFormat="1" ht="47.25" customHeight="1" x14ac:dyDescent="0.2">
      <c r="A24" s="14">
        <v>19</v>
      </c>
      <c r="B24" s="15" t="s">
        <v>24</v>
      </c>
      <c r="C24" s="16">
        <v>121124</v>
      </c>
      <c r="D24" s="16">
        <v>121124</v>
      </c>
      <c r="E24" s="17" t="s">
        <v>15</v>
      </c>
      <c r="F24" s="15" t="s">
        <v>25</v>
      </c>
      <c r="G24" s="18">
        <f t="shared" si="27"/>
        <v>121124</v>
      </c>
      <c r="H24" s="15" t="str">
        <f t="shared" si="28"/>
        <v>บจก.รัชรส</v>
      </c>
      <c r="I24" s="19">
        <f t="shared" si="29"/>
        <v>121124</v>
      </c>
      <c r="J24" s="20" t="s">
        <v>14</v>
      </c>
      <c r="K24" s="21">
        <v>3300049014</v>
      </c>
      <c r="L24" s="22">
        <v>44364</v>
      </c>
      <c r="M24" s="13">
        <v>44340</v>
      </c>
    </row>
    <row r="25" spans="1:13" s="5" customFormat="1" ht="48.75" customHeight="1" x14ac:dyDescent="0.2">
      <c r="A25" s="14">
        <v>20</v>
      </c>
      <c r="B25" s="15" t="s">
        <v>37</v>
      </c>
      <c r="C25" s="16">
        <v>16050</v>
      </c>
      <c r="D25" s="16">
        <v>16050</v>
      </c>
      <c r="E25" s="17" t="s">
        <v>15</v>
      </c>
      <c r="F25" s="15" t="s">
        <v>38</v>
      </c>
      <c r="G25" s="18">
        <f t="shared" ref="G25" si="36">D25</f>
        <v>16050</v>
      </c>
      <c r="H25" s="15" t="str">
        <f t="shared" ref="H25" si="37">F25</f>
        <v>หจก.เอส เอ็น พี เอ็นจิเนียริ่ง ซิสเท็ม</v>
      </c>
      <c r="I25" s="19">
        <f t="shared" ref="I25" si="38">G25</f>
        <v>16050</v>
      </c>
      <c r="J25" s="20" t="s">
        <v>14</v>
      </c>
      <c r="K25" s="21">
        <v>3300049183</v>
      </c>
      <c r="L25" s="22">
        <v>44368</v>
      </c>
      <c r="M25" s="13">
        <v>44356</v>
      </c>
    </row>
    <row r="26" spans="1:13" s="5" customFormat="1" ht="48.75" customHeight="1" x14ac:dyDescent="0.2">
      <c r="A26" s="14">
        <v>21</v>
      </c>
      <c r="B26" s="15" t="s">
        <v>39</v>
      </c>
      <c r="C26" s="16">
        <v>199983</v>
      </c>
      <c r="D26" s="16">
        <v>199983</v>
      </c>
      <c r="E26" s="17" t="s">
        <v>15</v>
      </c>
      <c r="F26" s="15" t="s">
        <v>40</v>
      </c>
      <c r="G26" s="18">
        <f t="shared" ref="G26" si="39">D26</f>
        <v>199983</v>
      </c>
      <c r="H26" s="15" t="str">
        <f t="shared" ref="H26" si="40">F26</f>
        <v>บจก.เอส.ดับเบิลยู.เค.อินดัสเตรียล</v>
      </c>
      <c r="I26" s="19">
        <f t="shared" ref="I26" si="41">G26</f>
        <v>199983</v>
      </c>
      <c r="J26" s="20" t="s">
        <v>14</v>
      </c>
      <c r="K26" s="21">
        <v>3300049272</v>
      </c>
      <c r="L26" s="22">
        <v>44368</v>
      </c>
      <c r="M26" s="13">
        <v>44363</v>
      </c>
    </row>
    <row r="27" spans="1:13" s="5" customFormat="1" ht="48.75" customHeight="1" x14ac:dyDescent="0.2">
      <c r="A27" s="14">
        <v>22</v>
      </c>
      <c r="B27" s="15" t="s">
        <v>26</v>
      </c>
      <c r="C27" s="16">
        <v>119305</v>
      </c>
      <c r="D27" s="16">
        <v>119305</v>
      </c>
      <c r="E27" s="17" t="s">
        <v>15</v>
      </c>
      <c r="F27" s="15" t="s">
        <v>40</v>
      </c>
      <c r="G27" s="18">
        <f t="shared" ref="G27" si="42">D27</f>
        <v>119305</v>
      </c>
      <c r="H27" s="15" t="str">
        <f t="shared" ref="H27" si="43">F27</f>
        <v>บจก.เอส.ดับเบิลยู.เค.อินดัสเตรียล</v>
      </c>
      <c r="I27" s="19">
        <f t="shared" ref="I27" si="44">G27</f>
        <v>119305</v>
      </c>
      <c r="J27" s="20" t="s">
        <v>14</v>
      </c>
      <c r="K27" s="21">
        <v>3300049249</v>
      </c>
      <c r="L27" s="22">
        <v>44368</v>
      </c>
      <c r="M27" s="13">
        <v>44361</v>
      </c>
    </row>
    <row r="28" spans="1:13" s="5" customFormat="1" ht="75.75" customHeight="1" x14ac:dyDescent="0.2">
      <c r="A28" s="14">
        <v>23</v>
      </c>
      <c r="B28" s="15" t="s">
        <v>41</v>
      </c>
      <c r="C28" s="16">
        <v>132680</v>
      </c>
      <c r="D28" s="16">
        <v>132680</v>
      </c>
      <c r="E28" s="17" t="s">
        <v>15</v>
      </c>
      <c r="F28" s="15" t="s">
        <v>20</v>
      </c>
      <c r="G28" s="18">
        <f t="shared" ref="G28:G29" si="45">D28</f>
        <v>132680</v>
      </c>
      <c r="H28" s="15" t="str">
        <f t="shared" ref="H28:H29" si="46">F28</f>
        <v xml:space="preserve">บจก.แอดวานซ์ อะควา เทคโนโลยี แอนด์ เอ็นจิเนียริ่ง </v>
      </c>
      <c r="I28" s="19">
        <f t="shared" ref="I28:I29" si="47">G28</f>
        <v>132680</v>
      </c>
      <c r="J28" s="20" t="s">
        <v>14</v>
      </c>
      <c r="K28" s="21">
        <v>3300049303</v>
      </c>
      <c r="L28" s="22">
        <v>44369</v>
      </c>
      <c r="M28" s="13">
        <v>44365</v>
      </c>
    </row>
    <row r="29" spans="1:13" s="5" customFormat="1" ht="71.25" customHeight="1" x14ac:dyDescent="0.2">
      <c r="A29" s="14">
        <v>24</v>
      </c>
      <c r="B29" s="15" t="s">
        <v>42</v>
      </c>
      <c r="C29" s="16">
        <v>248775</v>
      </c>
      <c r="D29" s="16">
        <v>248775</v>
      </c>
      <c r="E29" s="17" t="s">
        <v>15</v>
      </c>
      <c r="F29" s="15" t="s">
        <v>20</v>
      </c>
      <c r="G29" s="18">
        <f t="shared" si="45"/>
        <v>248775</v>
      </c>
      <c r="H29" s="15" t="str">
        <f t="shared" si="46"/>
        <v xml:space="preserve">บจก.แอดวานซ์ อะควา เทคโนโลยี แอนด์ เอ็นจิเนียริ่ง </v>
      </c>
      <c r="I29" s="19">
        <f t="shared" si="47"/>
        <v>248775</v>
      </c>
      <c r="J29" s="20" t="s">
        <v>14</v>
      </c>
      <c r="K29" s="21">
        <v>3300049194</v>
      </c>
      <c r="L29" s="22">
        <v>44369</v>
      </c>
      <c r="M29" s="13">
        <v>44356</v>
      </c>
    </row>
    <row r="30" spans="1:13" s="5" customFormat="1" ht="71.25" customHeight="1" x14ac:dyDescent="0.2">
      <c r="A30" s="14">
        <v>25</v>
      </c>
      <c r="B30" s="15" t="s">
        <v>43</v>
      </c>
      <c r="C30" s="16">
        <v>41890.5</v>
      </c>
      <c r="D30" s="16">
        <v>41890.5</v>
      </c>
      <c r="E30" s="17" t="s">
        <v>15</v>
      </c>
      <c r="F30" s="15" t="s">
        <v>16</v>
      </c>
      <c r="G30" s="18">
        <f t="shared" ref="G30" si="48">D30</f>
        <v>41890.5</v>
      </c>
      <c r="H30" s="15" t="str">
        <f t="shared" ref="H30" si="49">F30</f>
        <v>บจก.ก้าวหน้าโซลูชั่น</v>
      </c>
      <c r="I30" s="19">
        <f t="shared" ref="I30" si="50">G30</f>
        <v>41890.5</v>
      </c>
      <c r="J30" s="20" t="s">
        <v>14</v>
      </c>
      <c r="K30" s="21">
        <v>3300049084</v>
      </c>
      <c r="L30" s="22">
        <v>44369</v>
      </c>
      <c r="M30" s="13">
        <v>44347</v>
      </c>
    </row>
    <row r="31" spans="1:13" s="5" customFormat="1" ht="71.25" customHeight="1" x14ac:dyDescent="0.2">
      <c r="A31" s="14">
        <v>26</v>
      </c>
      <c r="B31" s="15" t="s">
        <v>34</v>
      </c>
      <c r="C31" s="16">
        <v>131556.5</v>
      </c>
      <c r="D31" s="16">
        <v>131556.5</v>
      </c>
      <c r="E31" s="17" t="s">
        <v>15</v>
      </c>
      <c r="F31" s="15" t="s">
        <v>17</v>
      </c>
      <c r="G31" s="18">
        <f t="shared" ref="G31" si="51">D31</f>
        <v>131556.5</v>
      </c>
      <c r="H31" s="15" t="str">
        <f t="shared" ref="H31" si="52">F31</f>
        <v>หจก.ฟินิคซ์ ไดมอนด์</v>
      </c>
      <c r="I31" s="19">
        <f t="shared" ref="I31" si="53">G31</f>
        <v>131556.5</v>
      </c>
      <c r="J31" s="20" t="s">
        <v>14</v>
      </c>
      <c r="K31" s="21">
        <v>3300049085</v>
      </c>
      <c r="L31" s="22">
        <v>44370</v>
      </c>
      <c r="M31" s="13">
        <v>44347</v>
      </c>
    </row>
    <row r="32" spans="1:13" s="5" customFormat="1" ht="71.25" customHeight="1" x14ac:dyDescent="0.2">
      <c r="A32" s="14">
        <v>27</v>
      </c>
      <c r="B32" s="15" t="s">
        <v>31</v>
      </c>
      <c r="C32" s="16">
        <v>10700</v>
      </c>
      <c r="D32" s="16">
        <v>10700</v>
      </c>
      <c r="E32" s="17" t="s">
        <v>15</v>
      </c>
      <c r="F32" s="15" t="s">
        <v>44</v>
      </c>
      <c r="G32" s="18">
        <f t="shared" ref="G32:G34" si="54">D32</f>
        <v>10700</v>
      </c>
      <c r="H32" s="15" t="str">
        <f t="shared" ref="H32:H34" si="55">F32</f>
        <v>หจก.ตรีอุดม</v>
      </c>
      <c r="I32" s="19">
        <f t="shared" ref="I32:I34" si="56">G32</f>
        <v>10700</v>
      </c>
      <c r="J32" s="20" t="s">
        <v>14</v>
      </c>
      <c r="K32" s="21">
        <v>3300049287</v>
      </c>
      <c r="L32" s="22">
        <v>44371</v>
      </c>
      <c r="M32" s="13">
        <v>44333</v>
      </c>
    </row>
    <row r="33" spans="1:13" s="5" customFormat="1" ht="47.25" customHeight="1" x14ac:dyDescent="0.2">
      <c r="A33" s="14">
        <v>28</v>
      </c>
      <c r="B33" s="15" t="s">
        <v>45</v>
      </c>
      <c r="C33" s="16">
        <v>42372</v>
      </c>
      <c r="D33" s="16">
        <v>42372</v>
      </c>
      <c r="E33" s="17" t="s">
        <v>15</v>
      </c>
      <c r="F33" s="15" t="s">
        <v>46</v>
      </c>
      <c r="G33" s="18">
        <f t="shared" si="54"/>
        <v>42372</v>
      </c>
      <c r="H33" s="15" t="str">
        <f t="shared" si="55"/>
        <v>บจก.วรกร คอร์ปอเรชั่น</v>
      </c>
      <c r="I33" s="19">
        <f t="shared" si="56"/>
        <v>42372</v>
      </c>
      <c r="J33" s="20" t="s">
        <v>14</v>
      </c>
      <c r="K33" s="21">
        <v>3300049251</v>
      </c>
      <c r="L33" s="22">
        <v>44376</v>
      </c>
      <c r="M33" s="13">
        <v>44361</v>
      </c>
    </row>
    <row r="34" spans="1:13" s="5" customFormat="1" ht="68.25" customHeight="1" x14ac:dyDescent="0.2">
      <c r="A34" s="14">
        <v>29</v>
      </c>
      <c r="B34" s="25" t="s">
        <v>47</v>
      </c>
      <c r="C34" s="24">
        <v>460003.7</v>
      </c>
      <c r="D34" s="24">
        <v>460003.7</v>
      </c>
      <c r="E34" s="17" t="s">
        <v>15</v>
      </c>
      <c r="F34" s="15" t="s">
        <v>16</v>
      </c>
      <c r="G34" s="18">
        <f t="shared" si="54"/>
        <v>460003.7</v>
      </c>
      <c r="H34" s="15" t="str">
        <f t="shared" si="55"/>
        <v>บจก.ก้าวหน้าโซลูชั่น</v>
      </c>
      <c r="I34" s="19">
        <f t="shared" si="56"/>
        <v>460003.7</v>
      </c>
      <c r="J34" s="20" t="s">
        <v>14</v>
      </c>
      <c r="K34" s="21">
        <v>3300048853</v>
      </c>
      <c r="L34" s="22">
        <v>44376</v>
      </c>
      <c r="M34" s="13">
        <v>44328</v>
      </c>
    </row>
    <row r="35" spans="1:13" s="5" customFormat="1" ht="27" customHeight="1" x14ac:dyDescent="0.2">
      <c r="A35" s="14">
        <v>30</v>
      </c>
      <c r="B35" s="25" t="s">
        <v>48</v>
      </c>
      <c r="C35" s="24">
        <v>211325</v>
      </c>
      <c r="D35" s="24">
        <v>211325</v>
      </c>
      <c r="E35" s="17" t="s">
        <v>15</v>
      </c>
      <c r="F35" s="15" t="s">
        <v>16</v>
      </c>
      <c r="G35" s="18">
        <f t="shared" ref="G35" si="57">D35</f>
        <v>211325</v>
      </c>
      <c r="H35" s="15" t="str">
        <f t="shared" ref="H35" si="58">F35</f>
        <v>บจก.ก้าวหน้าโซลูชั่น</v>
      </c>
      <c r="I35" s="19">
        <f t="shared" ref="I35" si="59">G35</f>
        <v>211325</v>
      </c>
      <c r="J35" s="20" t="s">
        <v>14</v>
      </c>
      <c r="K35" s="21">
        <v>3300049087</v>
      </c>
      <c r="L35" s="22">
        <v>44376</v>
      </c>
      <c r="M35" s="13">
        <v>44347</v>
      </c>
    </row>
    <row r="36" spans="1:13" s="5" customFormat="1" ht="27" customHeight="1" x14ac:dyDescent="0.2">
      <c r="A36" s="14">
        <v>31</v>
      </c>
      <c r="B36" s="25" t="s">
        <v>49</v>
      </c>
      <c r="C36" s="24">
        <v>45582</v>
      </c>
      <c r="D36" s="24">
        <v>45582</v>
      </c>
      <c r="E36" s="17" t="s">
        <v>15</v>
      </c>
      <c r="F36" s="15" t="s">
        <v>16</v>
      </c>
      <c r="G36" s="18">
        <f t="shared" ref="G36:G37" si="60">D36</f>
        <v>45582</v>
      </c>
      <c r="H36" s="15" t="str">
        <f t="shared" ref="H36:H37" si="61">F36</f>
        <v>บจก.ก้าวหน้าโซลูชั่น</v>
      </c>
      <c r="I36" s="19">
        <f t="shared" ref="I36:I37" si="62">G36</f>
        <v>45582</v>
      </c>
      <c r="J36" s="20" t="s">
        <v>14</v>
      </c>
      <c r="K36" s="21">
        <v>3300049268</v>
      </c>
      <c r="L36" s="22">
        <v>44376</v>
      </c>
      <c r="M36" s="13">
        <v>44363</v>
      </c>
    </row>
    <row r="37" spans="1:13" s="5" customFormat="1" ht="71.25" customHeight="1" x14ac:dyDescent="0.2">
      <c r="A37" s="14">
        <v>32</v>
      </c>
      <c r="B37" s="15" t="s">
        <v>51</v>
      </c>
      <c r="C37" s="16">
        <v>67410</v>
      </c>
      <c r="D37" s="16">
        <v>67410</v>
      </c>
      <c r="E37" s="17" t="s">
        <v>15</v>
      </c>
      <c r="F37" s="15" t="s">
        <v>50</v>
      </c>
      <c r="G37" s="18">
        <f t="shared" si="60"/>
        <v>67410</v>
      </c>
      <c r="H37" s="15" t="str">
        <f t="shared" si="61"/>
        <v>หจก.บีเอสแอล เอ็นจิเนียร์</v>
      </c>
      <c r="I37" s="19">
        <f t="shared" si="62"/>
        <v>67410</v>
      </c>
      <c r="J37" s="20" t="s">
        <v>14</v>
      </c>
      <c r="K37" s="21">
        <v>3300049004</v>
      </c>
      <c r="L37" s="22">
        <v>44376</v>
      </c>
      <c r="M37" s="13">
        <v>44340</v>
      </c>
    </row>
    <row r="38" spans="1:13" s="5" customFormat="1" ht="81.75" customHeight="1" x14ac:dyDescent="0.2">
      <c r="A38" s="14">
        <v>33</v>
      </c>
      <c r="B38" s="15" t="s">
        <v>52</v>
      </c>
      <c r="C38" s="16">
        <v>67410</v>
      </c>
      <c r="D38" s="16">
        <v>67410</v>
      </c>
      <c r="E38" s="17" t="s">
        <v>15</v>
      </c>
      <c r="F38" s="15" t="s">
        <v>50</v>
      </c>
      <c r="G38" s="18">
        <f t="shared" ref="G38" si="63">D38</f>
        <v>67410</v>
      </c>
      <c r="H38" s="15" t="str">
        <f t="shared" ref="H38" si="64">F38</f>
        <v>หจก.บีเอสแอล เอ็นจิเนียร์</v>
      </c>
      <c r="I38" s="19">
        <f t="shared" ref="I38" si="65">G38</f>
        <v>67410</v>
      </c>
      <c r="J38" s="20" t="s">
        <v>14</v>
      </c>
      <c r="K38" s="21">
        <v>3300049146</v>
      </c>
      <c r="L38" s="22">
        <v>44377</v>
      </c>
      <c r="M38" s="13">
        <v>44351</v>
      </c>
    </row>
    <row r="39" spans="1:13" s="10" customFormat="1" ht="32.25" customHeight="1" thickBot="1" x14ac:dyDescent="0.25">
      <c r="A39" s="1"/>
      <c r="B39" s="1"/>
      <c r="C39" s="6"/>
      <c r="D39" s="7"/>
      <c r="E39" s="7"/>
      <c r="F39" s="1"/>
      <c r="G39" s="8"/>
      <c r="H39" s="9"/>
      <c r="I39" s="44">
        <f>SUM(I6:I38)</f>
        <v>3970927.29</v>
      </c>
      <c r="K39" s="11"/>
      <c r="L39" s="23" t="s">
        <v>18</v>
      </c>
    </row>
    <row r="40" spans="1:13" ht="15" thickTop="1" x14ac:dyDescent="0.2"/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2021-04-30T04:45:33Z</cp:lastPrinted>
  <dcterms:created xsi:type="dcterms:W3CDTF">2020-04-18T02:37:33Z</dcterms:created>
  <dcterms:modified xsi:type="dcterms:W3CDTF">2021-07-01T03:03:55Z</dcterms:modified>
</cp:coreProperties>
</file>