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C:\Users\00103287\Desktop\รวม\"/>
    </mc:Choice>
  </mc:AlternateContent>
  <xr:revisionPtr revIDLastSave="0" documentId="8_{79D8679F-39F4-483A-B3A1-EE5F5D0EB90F}" xr6:coauthVersionLast="36" xr6:coauthVersionMax="36" xr10:uidLastSave="{00000000-0000-0000-0000-000000000000}"/>
  <bookViews>
    <workbookView xWindow="0" yWindow="0" windowWidth="28770" windowHeight="11595" xr2:uid="{00000000-000D-0000-FFFF-FFFF00000000}"/>
  </bookViews>
  <sheets>
    <sheet name="มีค" sheetId="1" r:id="rId1"/>
  </sheets>
  <definedNames>
    <definedName name="_xlnm.Print_Area" localSheetId="0">มีค!$A$1:$L$40</definedName>
    <definedName name="_xlnm.Print_Titles" localSheetId="0">มีค!$4:$5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1" l="1"/>
  <c r="H37" i="1"/>
  <c r="H26" i="1"/>
  <c r="H33" i="1" l="1"/>
  <c r="H25" i="1"/>
  <c r="H18" i="1" l="1"/>
  <c r="H17" i="1"/>
  <c r="H16" i="1"/>
  <c r="H13" i="1"/>
  <c r="H12" i="1"/>
  <c r="H7" i="1" l="1"/>
  <c r="H6" i="1"/>
  <c r="H10" i="1"/>
  <c r="H9" i="1"/>
  <c r="H34" i="1" l="1"/>
  <c r="H28" i="1"/>
  <c r="H24" i="1" l="1"/>
  <c r="H23" i="1"/>
  <c r="H22" i="1"/>
  <c r="H38" i="1" l="1"/>
  <c r="H8" i="1" l="1"/>
</calcChain>
</file>

<file path=xl/sharedStrings.xml><?xml version="1.0" encoding="utf-8"?>
<sst xmlns="http://schemas.openxmlformats.org/spreadsheetml/2006/main" count="163" uniqueCount="71">
  <si>
    <t>ฝ่ายควบคุมการส่งและจ่ายน้ำ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</si>
  <si>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</si>
  <si>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</si>
  <si>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</si>
  <si>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</si>
  <si>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</si>
  <si>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</si>
  <si>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</si>
  <si>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</si>
  <si>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</si>
  <si>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</t>
  </si>
  <si>
    <t>ผู้ได้รับการคัดเลือก</t>
  </si>
  <si>
    <t>ราคาที่ตกลงซื้อ/จ้าง
(รวมภาษี)</t>
  </si>
  <si>
    <t>วิธีเฉพาะเจาะจง</t>
  </si>
  <si>
    <t>บจก.ก้าวหน้าโซลูชั่น</t>
  </si>
  <si>
    <t>ราคาเหมาะสม</t>
  </si>
  <si>
    <t>บจก.แอดวานซ์ อะควา เทคโนโลยี แอนด์ เอ็นจิเนียริ่ง</t>
  </si>
  <si>
    <t>วงเงินงบประมาณ
ที่จะซื้อหรือจ้าง
(รวมภาษี)</t>
  </si>
  <si>
    <t>งานซ่อมผิวจราจรจุดงานซ่อมท่อประธาน ท่อส่งน้ำ อุโมงค์ และงานอื่นๆที่เกี่ยวข้องในพื้นที่บริการของ กปน.</t>
  </si>
  <si>
    <t>ซื้อวัสดุสำรองคลัง จำนวน 1 รายการ</t>
  </si>
  <si>
    <t>บจก.พีแอลดี เทิฟแอนด์แลนด์สเคป</t>
  </si>
  <si>
    <t>ซื้อวัสดุอุปกรณ์สำหรับซ่อมท่อ จำนวน 2 รายการ</t>
  </si>
  <si>
    <t>หจก.ตรีอุดม</t>
  </si>
  <si>
    <t xml:space="preserve">บจก.ทีเอสวี เอ็นจิเนียริ่ง (2003) </t>
  </si>
  <si>
    <t>บจก.พีเอ็น มารีน เซอร์วิส 2015</t>
  </si>
  <si>
    <t>หจก.บีเอสแอล เอ็นจิเนียร์</t>
  </si>
  <si>
    <t>สรุปผลการดำเนินการจัดซื้อจัดจ้าง ประจำเดือนธันวาคม 2565</t>
  </si>
  <si>
    <t xml:space="preserve"> วันที่ 31 เดือน  ธันวาคม พ.ศ.2565</t>
  </si>
  <si>
    <t>จ้างงานยกระดับหีบกุญแจประตูน้ำท่อประธาน พร้อมขุดหาตำแหน่งและต่อแกนหัวกุญแจ ในถนนรัตนาธิเบศร์</t>
  </si>
  <si>
    <t>จ้างขุดหา และยกปากบ่อพักประตูระบายอากาศ บริเวณคลองลัดบางยอ ถนนเพชรหึงษ์ จำนวน 2 จุด</t>
  </si>
  <si>
    <t>จ้างซ่อมแซมท่อสั้นใต้ตัวเรือนประตูระบายอากาศและผิวท่อ บริเวณท่อข้ามคลองสำโรง ถนนเมืองใหม่บางพลี</t>
  </si>
  <si>
    <t>ซื้อวัสดุอุปกรณ์สำหรับซ่อมท่อ จำนวน 5 รายการ</t>
  </si>
  <si>
    <t>บจก.เอส.ดับเบิลยู.เค.อินดัสเตรียล</t>
  </si>
  <si>
    <t>ซื้อเครื่องกำเนิดไฟฟ้าขนาดไม่น้อยกว่า 5 กิโลวัตต์ ขับเคลื่อนด้วยเครื่องยนต์เบนซิน จำนวน 1 รายการ</t>
  </si>
  <si>
    <t>บจก.ไอเดียส์ โซลูชั่น กรุ๊ป</t>
  </si>
  <si>
    <t>งานซ่อมแซมหัวขับประตูน้ำไฟฟ้าRCV-25 Bypass VC นวมินทร์</t>
  </si>
  <si>
    <t>บจก.เอส.เค.วาย.ซัพพลาย แอนด์ เซอร์วิส</t>
  </si>
  <si>
    <t>บริษัท บัวสมบูรณ์ขนส่งวัสดุ จำกัด</t>
  </si>
  <si>
    <t>วัสดุอุปกรณ์อะไหล่ซ่อมรถขุดเจาะ JCB ตธ-664   จำนวน 3 รายการ</t>
  </si>
  <si>
    <t>งานก่อสร้างบ่อ Sheet Pile (ชั่วคราว )สำหรับซ่อมท่อประธานขนาด ศก. 1000 มม.บริเวณถนนชัยพฤกษ์ กม.2+825</t>
  </si>
  <si>
    <t>งานจ้างตรวจสอบและปรับปรุงหีบกุญแจประตูน้ำท่อปะธาน และงานอื่นๆที่เกี่ยวข้อง กรณีเร่งด่วน ในพื้นที่ให้บริการของ กปน. จำนวน 1 รายการ</t>
  </si>
  <si>
    <t>วัสดุอุปกรณ์รถบรรทุกขนาด 6 ตันติดตั้งเครนแขนยื่น หมายเลขทะเบียน 50-7846 จำนวน 9 รายการ</t>
  </si>
  <si>
    <t>จ้างดำน้ำสำรวจพร้อมซ่อมท่อประธานโดยการเชื่อมซ่อมหรือติดตั้งอุปกรณ์ในท่อ. ขนาด 1000 มม.บริเวณถ.มอเตอร์เวย์ ตัด ถ.ศรีนครินทร์ บริเวณสวนหย่อม</t>
  </si>
  <si>
    <t>จ้างดำน้ำสำรวจพร้อมซ่อมท่อประธานโดยการเชื่อมซ่อมหรือติดตั้งอุปกรณ์ในท่อ. บริเวณถนนกัลปพฟกษ์ คลองราชมนตรี</t>
  </si>
  <si>
    <t>จ้างดำน้ำสำรวจพร้อมซ่อมท่อประธานโดยการเชื่อมซ่อมหรือติดตั้งอุปกรณ์ในท่อ2,500 มม. บริเวณถนนกัลปพฤกษ์ คลองราชมนตรี</t>
  </si>
  <si>
    <t>จ้างดำน้ำสำรวจพร้อมซ่อมท่อประธานโดยการเชื่อมซ่อมหรือติดตั้งอุปกรณ์ในท่อ 800 มม. บริเวณถนนพระราม 2 ปากซอย 27</t>
  </si>
  <si>
    <t>งานซ่อมและบำรุงรักษาเครื่องปรับอากาศของหน่วยงาน กคจ.ฝคจ.</t>
  </si>
  <si>
    <t>บจก.สิรวิชญ์ เอ็นจิเนียริ่ง โซลูชั่น</t>
  </si>
  <si>
    <t>ซื้อวัสดุสำรองคลัง จำนวน 9 รายการ</t>
  </si>
  <si>
    <t>บจก.ไทยวอเตอร์ ฟิตติ้ง</t>
  </si>
  <si>
    <t>จ้างซ่อมเปลี่ยนอุปกรณ์ RTU SCADA ที่ชำรุด U235 P039 UZ5410 และ UZ5415</t>
  </si>
  <si>
    <t>บจก.แม็กซ์สเต็ปเอ็นจี้</t>
  </si>
  <si>
    <t>ซื้อชุดแคล้มป์สแตนเลสสำหรับแคล้มป์ในท่อ 1800 มม.</t>
  </si>
  <si>
    <t>ซื้อวัสดุสำรองคลัง จำนวน 3 รายการ</t>
  </si>
  <si>
    <t>ซื้อหมึกพิมพ์สำหรับเครื่องพิมพ์ จำนวน 4 รายการ</t>
  </si>
  <si>
    <t>จ้างดำน้ำสำรวจพร้อมซ่อมท่อประธานโดยการเชื่อมซ่อมหรือติดตั้งอุปกรณ์ในท่อ บริเวณใต้สะพานถนนกาญจนาภิเษก ทางขึ้นทางด่วนฉิมพลี</t>
  </si>
  <si>
    <t>จ้างดำน้ำสำรวจพร้อมซ่อมท่อประธานโดยการเชื่อมซ่อมหรือติดตั้งอุปกรณ์ในท่อ บริเวณถนนชัยพฟกษ์ กม.2+875 ร้านนายเบี้ยว</t>
  </si>
  <si>
    <t>จ้างดำน้ำสำรวจพร้อมซ่อมท่อประธานโดยการเชื่อมซ่อมหรือติดตั้งอุปกรณ์ในท่อ บริเวณถนนกัลปพฤกษ์ คลองควาย</t>
  </si>
  <si>
    <t>งานจ้างซ่อมผิวถนน ข้างอาคาร 6 ชั้น สามเสน2</t>
  </si>
  <si>
    <t>บจก.ปุยซองส์</t>
  </si>
  <si>
    <t>จ้างดำน้ำสำรวจพร้อมซ่อมท่อประธานโดยการเชื่อมซ่อมหรือติดตั้งอุปกรณ์ในท่อ. ขนาด 1000 มม.บริเวณถนน345 ใต้สะพานกลับรถตัดถนนกาญจนาภิเษก</t>
  </si>
  <si>
    <t>บจก.พี.พี.ท่อบริการ</t>
  </si>
  <si>
    <t>จ้างดำน้ำสำรวจพร้อมซ่อมท่อประธานโดยการเชื่อมซ่อมหรือติดตั้งอุปกรณ์ในท่อ. .บริเวณถนนพุทธมณฑลสาย 1 คลองบางแวก</t>
  </si>
  <si>
    <t xml:space="preserve">จ้างซ่อมท่อประธานด้วยนักประดาน้ำพร้อมงานอื่นๆที่เกี่ยวข้อง พื้นที่ภาค 4,5 </t>
  </si>
  <si>
    <t>จท.(ฝคจ) 5/2566</t>
  </si>
  <si>
    <t>จ้างซ่อมท่อประธานด้วยนักประดาน้ำพร้อมงานอื่นๆที่เกี่ยวข้อง พื้นที่ภาค 1,2 และ 3</t>
  </si>
  <si>
    <t>จท.(ฝคจ) 6/2566</t>
  </si>
  <si>
    <t>วิธีคัดเลือก</t>
  </si>
  <si>
    <t>งานยกระดับหีบกุญแจประตูน้ำท่อประธาน พร้อมขุดหาตำแหน่ง ในถนนพระราม 4 แยกคลองเตย และในถนนรัชดาภิเษก หน้าสถานีตรวจอากาศเฉลิมพระเกียรติ</t>
  </si>
  <si>
    <t>ซื้อวัสดุอุปกรณ์ จำนวน 9 รายการ</t>
  </si>
  <si>
    <t>หจก.ธาราเอ็นจิเนียริ่ง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</si>
</sst>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_-;\-* #,##0.00_-;_-* &quot;-&quot;??_-;_-@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24">
    <xf numFmtId="0" fontId="0" fillId="0" borderId="0" xfId="0"/>
    <xf numFmtId="43" fontId="3" fillId="0" borderId="2" xfId="1" applyFont="1" applyFill="1" applyBorder="1" applyAlignment="1">
      <alignment horizontal="center" vertical="center" wrapText="1"/>
    </xf>
    <xf numFmtId="4" fontId="3" fillId="0" borderId="2" xfId="3" applyNumberFormat="1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horizontal="left" vertical="top" wrapText="1"/>
    </xf>
    <xf numFmtId="187" fontId="5" fillId="0" borderId="2" xfId="0" applyNumberFormat="1" applyFont="1" applyFill="1" applyBorder="1" applyAlignment="1">
      <alignment horizontal="center" vertical="top" wrapText="1"/>
    </xf>
    <xf numFmtId="0" fontId="7" fillId="0" borderId="0" xfId="0" applyFont="1" applyFill="1" applyAlignment="1">
      <alignment vertical="top"/>
    </xf>
    <xf numFmtId="0" fontId="4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top"/>
    </xf>
    <xf numFmtId="4" fontId="5" fillId="0" borderId="2" xfId="0" applyNumberFormat="1" applyFont="1" applyFill="1" applyBorder="1" applyAlignment="1">
      <alignment horizontal="center" vertical="top" wrapText="1"/>
    </xf>
    <xf numFmtId="1" fontId="5" fillId="0" borderId="2" xfId="0" applyNumberFormat="1" applyFont="1" applyFill="1" applyBorder="1" applyAlignment="1">
      <alignment horizontal="center" vertical="top" wrapText="1"/>
    </xf>
    <xf numFmtId="15" fontId="5" fillId="0" borderId="2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/>
    </xf>
    <xf numFmtId="0" fontId="7" fillId="0" borderId="0" xfId="0" applyFont="1" applyFill="1"/>
    <xf numFmtId="0" fontId="5" fillId="0" borderId="2" xfId="3" applyFont="1" applyFill="1" applyBorder="1" applyAlignment="1">
      <alignment horizontal="center" vertical="top"/>
    </xf>
    <xf numFmtId="43" fontId="5" fillId="0" borderId="2" xfId="1" applyFont="1" applyBorder="1" applyAlignment="1">
      <alignment horizontal="left" vertical="center" wrapText="1"/>
    </xf>
    <xf numFmtId="187" fontId="8" fillId="0" borderId="3" xfId="0" applyNumberFormat="1" applyFont="1" applyFill="1" applyBorder="1"/>
    <xf numFmtId="43" fontId="5" fillId="0" borderId="2" xfId="1" applyFont="1" applyBorder="1" applyAlignment="1">
      <alignment horizontal="left" vertical="top" wrapText="1"/>
    </xf>
    <xf numFmtId="0" fontId="3" fillId="0" borderId="0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 wrapText="1"/>
    </xf>
    <xf numFmtId="4" fontId="3" fillId="0" borderId="2" xfId="3" applyNumberFormat="1" applyFont="1" applyFill="1" applyBorder="1" applyAlignment="1">
      <alignment horizontal="center" vertical="center"/>
    </xf>
    <xf numFmtId="4" fontId="3" fillId="0" borderId="2" xfId="3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1095375</xdr:colOff>
      <xdr:row>0</xdr:row>
      <xdr:rowOff>123825</xdr:rowOff>
    </xdr:from>
    <xdr:ext cx="1595438" cy="5429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239750" y="123825"/>
          <a:ext cx="1595438" cy="542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20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แบบ สขร.1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L40"/>
  <sheetViews>
    <sheetView tabSelected="1" zoomScale="80" zoomScaleNormal="80" workbookViewId="0">
      <selection activeCell="G55" sqref="G55"/>
    </sheetView>
  </sheetViews>
  <sheetFormatPr defaultColWidth="8.75" defaultRowHeight="18" x14ac:dyDescent="0.25"/>
  <cols>
    <col min="1" max="1" width="6.375" style="13" customWidth="1"/>
    <col min="2" max="2" width="39.25" style="13" customWidth="1"/>
    <col min="3" max="3" width="16.375" style="13" customWidth="1"/>
    <col min="4" max="4" width="13.375" style="13" customWidth="1"/>
    <col min="5" max="5" width="12.25" style="13" customWidth="1"/>
    <col min="6" max="6" width="23.125" style="13" customWidth="1"/>
    <col min="7" max="7" width="13.25" style="13" customWidth="1"/>
    <col min="8" max="8" width="23.25" style="13" customWidth="1"/>
    <col min="9" max="9" width="14" style="13" customWidth="1"/>
    <col min="10" max="10" width="14.5" style="13" customWidth="1"/>
    <col min="11" max="11" width="12.875" style="13" customWidth="1"/>
    <col min="12" max="12" width="10.75" style="13" customWidth="1"/>
    <col min="13" max="16384" width="8.75" style="13"/>
  </cols>
  <sheetData>
    <row r="1" spans="1:12" s="6" customFormat="1" ht="21" x14ac:dyDescent="0.2">
      <c r="A1" s="18" t="s">
        <v>26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s="6" customFormat="1" ht="21" x14ac:dyDescent="0.2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s="6" customFormat="1" ht="20.25" customHeight="1" x14ac:dyDescent="0.2">
      <c r="A3" s="19" t="s">
        <v>27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s="6" customFormat="1" ht="36.6" customHeight="1" x14ac:dyDescent="0.2">
      <c r="A4" s="20" t="s">
        <v>1</v>
      </c>
      <c r="B4" s="20" t="s">
        <v>2</v>
      </c>
      <c r="C4" s="21" t="s">
        <v>17</v>
      </c>
      <c r="D4" s="21" t="s">
        <v>3</v>
      </c>
      <c r="E4" s="22" t="s">
        <v>4</v>
      </c>
      <c r="F4" s="23" t="s">
        <v>5</v>
      </c>
      <c r="G4" s="23"/>
      <c r="H4" s="21" t="s">
        <v>6</v>
      </c>
      <c r="I4" s="21"/>
      <c r="J4" s="21" t="s">
        <v>7</v>
      </c>
      <c r="K4" s="21" t="s">
        <v>8</v>
      </c>
      <c r="L4" s="21"/>
    </row>
    <row r="5" spans="1:12" s="6" customFormat="1" ht="63" x14ac:dyDescent="0.2">
      <c r="A5" s="20"/>
      <c r="B5" s="20"/>
      <c r="C5" s="21"/>
      <c r="D5" s="21"/>
      <c r="E5" s="22"/>
      <c r="F5" s="2" t="s">
        <v>9</v>
      </c>
      <c r="G5" s="1" t="s">
        <v>10</v>
      </c>
      <c r="H5" s="1" t="s">
        <v>11</v>
      </c>
      <c r="I5" s="1" t="s">
        <v>12</v>
      </c>
      <c r="J5" s="21"/>
      <c r="K5" s="21"/>
      <c r="L5" s="21"/>
    </row>
    <row r="6" spans="1:12" s="5" customFormat="1" ht="42" x14ac:dyDescent="0.2">
      <c r="A6" s="14">
        <v>1</v>
      </c>
      <c r="B6" s="7" t="s">
        <v>31</v>
      </c>
      <c r="C6" s="4">
        <v>59449.2</v>
      </c>
      <c r="D6" s="4">
        <v>59449.2</v>
      </c>
      <c r="E6" s="8" t="s">
        <v>13</v>
      </c>
      <c r="F6" s="15" t="s">
        <v>32</v>
      </c>
      <c r="G6" s="4">
        <v>59449.2</v>
      </c>
      <c r="H6" s="3" t="str">
        <f t="shared" ref="H6" si="0">F6</f>
        <v>บจก.เอส.ดับเบิลยู.เค.อินดัสเตรียล</v>
      </c>
      <c r="I6" s="4">
        <v>59449.2</v>
      </c>
      <c r="J6" s="9" t="s">
        <v>15</v>
      </c>
      <c r="K6" s="10">
        <v>3300057254</v>
      </c>
      <c r="L6" s="11">
        <v>24082</v>
      </c>
    </row>
    <row r="7" spans="1:12" s="5" customFormat="1" ht="42" x14ac:dyDescent="0.2">
      <c r="A7" s="14">
        <v>2</v>
      </c>
      <c r="B7" s="7" t="s">
        <v>33</v>
      </c>
      <c r="C7" s="4">
        <v>48150</v>
      </c>
      <c r="D7" s="4">
        <v>44940</v>
      </c>
      <c r="E7" s="8" t="s">
        <v>13</v>
      </c>
      <c r="F7" s="15" t="s">
        <v>34</v>
      </c>
      <c r="G7" s="4">
        <v>44940</v>
      </c>
      <c r="H7" s="3" t="str">
        <f t="shared" ref="H7" si="1">F7</f>
        <v>บจก.ไอเดียส์ โซลูชั่น กรุ๊ป</v>
      </c>
      <c r="I7" s="4">
        <v>44940</v>
      </c>
      <c r="J7" s="9" t="s">
        <v>15</v>
      </c>
      <c r="K7" s="10">
        <v>3300057107</v>
      </c>
      <c r="L7" s="11">
        <v>24082</v>
      </c>
    </row>
    <row r="8" spans="1:12" s="5" customFormat="1" ht="50.25" customHeight="1" x14ac:dyDescent="0.2">
      <c r="A8" s="14">
        <v>3</v>
      </c>
      <c r="B8" s="7" t="s">
        <v>28</v>
      </c>
      <c r="C8" s="4">
        <v>306437.3</v>
      </c>
      <c r="D8" s="4">
        <v>313242.5</v>
      </c>
      <c r="E8" s="8" t="s">
        <v>13</v>
      </c>
      <c r="F8" s="3" t="s">
        <v>16</v>
      </c>
      <c r="G8" s="4">
        <v>306437.3</v>
      </c>
      <c r="H8" s="3" t="str">
        <f>F8</f>
        <v>บจก.แอดวานซ์ อะควา เทคโนโลยี แอนด์ เอ็นจิเนียริ่ง</v>
      </c>
      <c r="I8" s="4">
        <v>306437.3</v>
      </c>
      <c r="J8" s="9" t="s">
        <v>15</v>
      </c>
      <c r="K8" s="10">
        <v>3300057237</v>
      </c>
      <c r="L8" s="11">
        <v>24082</v>
      </c>
    </row>
    <row r="9" spans="1:12" s="5" customFormat="1" ht="50.25" customHeight="1" x14ac:dyDescent="0.2">
      <c r="A9" s="14">
        <v>4</v>
      </c>
      <c r="B9" s="7" t="s">
        <v>29</v>
      </c>
      <c r="C9" s="4">
        <v>428716.9</v>
      </c>
      <c r="D9" s="4">
        <v>429716.53</v>
      </c>
      <c r="E9" s="8" t="s">
        <v>13</v>
      </c>
      <c r="F9" s="3" t="s">
        <v>16</v>
      </c>
      <c r="G9" s="4">
        <v>428716.9</v>
      </c>
      <c r="H9" s="3" t="str">
        <f>F9</f>
        <v>บจก.แอดวานซ์ อะควา เทคโนโลยี แอนด์ เอ็นจิเนียริ่ง</v>
      </c>
      <c r="I9" s="4">
        <v>428716.9</v>
      </c>
      <c r="J9" s="9" t="s">
        <v>15</v>
      </c>
      <c r="K9" s="10">
        <v>3300057040</v>
      </c>
      <c r="L9" s="11">
        <v>24084</v>
      </c>
    </row>
    <row r="10" spans="1:12" s="5" customFormat="1" ht="50.25" customHeight="1" x14ac:dyDescent="0.2">
      <c r="A10" s="14">
        <v>5</v>
      </c>
      <c r="B10" s="7" t="s">
        <v>30</v>
      </c>
      <c r="C10" s="4">
        <v>499015.9</v>
      </c>
      <c r="D10" s="4">
        <v>499015.9</v>
      </c>
      <c r="E10" s="8" t="s">
        <v>13</v>
      </c>
      <c r="F10" s="3" t="s">
        <v>16</v>
      </c>
      <c r="G10" s="4">
        <v>499015.9</v>
      </c>
      <c r="H10" s="3" t="str">
        <f>F10</f>
        <v>บจก.แอดวานซ์ อะควา เทคโนโลยี แอนด์ เอ็นจิเนียริ่ง</v>
      </c>
      <c r="I10" s="4">
        <v>499015.9</v>
      </c>
      <c r="J10" s="9" t="s">
        <v>15</v>
      </c>
      <c r="K10" s="10">
        <v>3300057313</v>
      </c>
      <c r="L10" s="11">
        <v>24084</v>
      </c>
    </row>
    <row r="11" spans="1:12" s="5" customFormat="1" ht="52.5" customHeight="1" x14ac:dyDescent="0.2">
      <c r="A11" s="14">
        <v>6</v>
      </c>
      <c r="B11" s="7" t="s">
        <v>35</v>
      </c>
      <c r="C11" s="4">
        <v>134327.79999999999</v>
      </c>
      <c r="D11" s="4">
        <v>134327.79999999999</v>
      </c>
      <c r="E11" s="8" t="s">
        <v>13</v>
      </c>
      <c r="F11" s="3" t="s">
        <v>36</v>
      </c>
      <c r="G11" s="4">
        <v>134327.79999999999</v>
      </c>
      <c r="H11" s="3" t="s">
        <v>36</v>
      </c>
      <c r="I11" s="4">
        <v>134327.79999999999</v>
      </c>
      <c r="J11" s="9" t="s">
        <v>15</v>
      </c>
      <c r="K11" s="10">
        <v>3300057265</v>
      </c>
      <c r="L11" s="11">
        <v>24085</v>
      </c>
    </row>
    <row r="12" spans="1:12" s="5" customFormat="1" ht="42" x14ac:dyDescent="0.2">
      <c r="A12" s="14">
        <v>7</v>
      </c>
      <c r="B12" s="7" t="s">
        <v>19</v>
      </c>
      <c r="C12" s="4">
        <v>58850</v>
      </c>
      <c r="D12" s="4">
        <v>58850</v>
      </c>
      <c r="E12" s="8" t="s">
        <v>13</v>
      </c>
      <c r="F12" s="15" t="s">
        <v>37</v>
      </c>
      <c r="G12" s="4">
        <v>58850</v>
      </c>
      <c r="H12" s="3" t="str">
        <f>F12</f>
        <v>บริษัท บัวสมบูรณ์ขนส่งวัสดุ จำกัด</v>
      </c>
      <c r="I12" s="4">
        <v>58850</v>
      </c>
      <c r="J12" s="9" t="s">
        <v>15</v>
      </c>
      <c r="K12" s="10">
        <v>3300057289</v>
      </c>
      <c r="L12" s="11">
        <v>24085</v>
      </c>
    </row>
    <row r="13" spans="1:12" s="5" customFormat="1" ht="42" x14ac:dyDescent="0.2">
      <c r="A13" s="14">
        <v>8</v>
      </c>
      <c r="B13" s="7" t="s">
        <v>38</v>
      </c>
      <c r="C13" s="4">
        <v>10041.950000000001</v>
      </c>
      <c r="D13" s="4">
        <v>10041.950000000001</v>
      </c>
      <c r="E13" s="8" t="s">
        <v>13</v>
      </c>
      <c r="F13" s="3" t="s">
        <v>20</v>
      </c>
      <c r="G13" s="4">
        <v>10041.950000000001</v>
      </c>
      <c r="H13" s="3" t="str">
        <f t="shared" ref="H13" si="2">F13</f>
        <v>บจก.พีแอลดี เทิฟแอนด์แลนด์สเคป</v>
      </c>
      <c r="I13" s="4">
        <v>10041.950000000001</v>
      </c>
      <c r="J13" s="9" t="s">
        <v>15</v>
      </c>
      <c r="K13" s="10">
        <v>3300057012</v>
      </c>
      <c r="L13" s="11">
        <v>24089</v>
      </c>
    </row>
    <row r="14" spans="1:12" s="5" customFormat="1" ht="75.75" customHeight="1" x14ac:dyDescent="0.2">
      <c r="A14" s="14">
        <v>9</v>
      </c>
      <c r="B14" s="7" t="s">
        <v>44</v>
      </c>
      <c r="C14" s="4">
        <v>79180</v>
      </c>
      <c r="D14" s="4">
        <v>79180</v>
      </c>
      <c r="E14" s="8" t="s">
        <v>13</v>
      </c>
      <c r="F14" s="3" t="s">
        <v>25</v>
      </c>
      <c r="G14" s="4">
        <v>79180</v>
      </c>
      <c r="H14" s="3" t="s">
        <v>25</v>
      </c>
      <c r="I14" s="4">
        <v>79180</v>
      </c>
      <c r="J14" s="9" t="s">
        <v>15</v>
      </c>
      <c r="K14" s="10">
        <v>3300057341</v>
      </c>
      <c r="L14" s="11">
        <v>24089</v>
      </c>
    </row>
    <row r="15" spans="1:12" s="5" customFormat="1" ht="75.75" customHeight="1" x14ac:dyDescent="0.2">
      <c r="A15" s="14">
        <v>10</v>
      </c>
      <c r="B15" s="7" t="s">
        <v>45</v>
      </c>
      <c r="C15" s="4">
        <v>210790</v>
      </c>
      <c r="D15" s="4">
        <v>210790</v>
      </c>
      <c r="E15" s="8" t="s">
        <v>13</v>
      </c>
      <c r="F15" s="3" t="s">
        <v>25</v>
      </c>
      <c r="G15" s="4">
        <v>210790</v>
      </c>
      <c r="H15" s="3" t="s">
        <v>25</v>
      </c>
      <c r="I15" s="4">
        <v>210790</v>
      </c>
      <c r="J15" s="9" t="s">
        <v>15</v>
      </c>
      <c r="K15" s="10">
        <v>3300057353</v>
      </c>
      <c r="L15" s="11">
        <v>24089</v>
      </c>
    </row>
    <row r="16" spans="1:12" s="5" customFormat="1" ht="72.75" customHeight="1" x14ac:dyDescent="0.2">
      <c r="A16" s="14">
        <v>11</v>
      </c>
      <c r="B16" s="7" t="s">
        <v>39</v>
      </c>
      <c r="C16" s="4">
        <v>496541.44</v>
      </c>
      <c r="D16" s="4">
        <v>496541.44</v>
      </c>
      <c r="E16" s="12" t="s">
        <v>13</v>
      </c>
      <c r="F16" s="7" t="s">
        <v>23</v>
      </c>
      <c r="G16" s="4">
        <v>496000</v>
      </c>
      <c r="H16" s="7" t="str">
        <f t="shared" ref="H16:H18" si="3">F16</f>
        <v xml:space="preserve">บจก.ทีเอสวี เอ็นจิเนียริ่ง (2003) </v>
      </c>
      <c r="I16" s="4">
        <v>496000</v>
      </c>
      <c r="J16" s="9" t="s">
        <v>15</v>
      </c>
      <c r="K16" s="10">
        <v>3300057360</v>
      </c>
      <c r="L16" s="11">
        <v>24089</v>
      </c>
    </row>
    <row r="17" spans="1:12" s="5" customFormat="1" ht="63" x14ac:dyDescent="0.2">
      <c r="A17" s="14">
        <v>12</v>
      </c>
      <c r="B17" s="7" t="s">
        <v>40</v>
      </c>
      <c r="C17" s="4">
        <v>499502.31</v>
      </c>
      <c r="D17" s="4">
        <v>499690</v>
      </c>
      <c r="E17" s="8" t="s">
        <v>13</v>
      </c>
      <c r="F17" s="17" t="s">
        <v>14</v>
      </c>
      <c r="G17" s="4">
        <v>499002.3</v>
      </c>
      <c r="H17" s="3" t="str">
        <f t="shared" si="3"/>
        <v>บจก.ก้าวหน้าโซลูชั่น</v>
      </c>
      <c r="I17" s="4">
        <v>499002.3</v>
      </c>
      <c r="J17" s="9" t="s">
        <v>15</v>
      </c>
      <c r="K17" s="10">
        <v>3300057235</v>
      </c>
      <c r="L17" s="11">
        <v>24090</v>
      </c>
    </row>
    <row r="18" spans="1:12" s="5" customFormat="1" ht="42" x14ac:dyDescent="0.2">
      <c r="A18" s="14">
        <v>13</v>
      </c>
      <c r="B18" s="7" t="s">
        <v>41</v>
      </c>
      <c r="C18" s="4">
        <v>11363.4</v>
      </c>
      <c r="D18" s="4">
        <v>11363.4</v>
      </c>
      <c r="E18" s="8" t="s">
        <v>13</v>
      </c>
      <c r="F18" s="3" t="s">
        <v>20</v>
      </c>
      <c r="G18" s="4">
        <v>11363.4</v>
      </c>
      <c r="H18" s="3" t="str">
        <f t="shared" si="3"/>
        <v>บจก.พีแอลดี เทิฟแอนด์แลนด์สเคป</v>
      </c>
      <c r="I18" s="4">
        <v>11363.4</v>
      </c>
      <c r="J18" s="9" t="s">
        <v>15</v>
      </c>
      <c r="K18" s="10">
        <v>3300057342</v>
      </c>
      <c r="L18" s="11">
        <v>24091</v>
      </c>
    </row>
    <row r="19" spans="1:12" s="5" customFormat="1" ht="75.75" customHeight="1" x14ac:dyDescent="0.2">
      <c r="A19" s="14">
        <v>14</v>
      </c>
      <c r="B19" s="7" t="s">
        <v>42</v>
      </c>
      <c r="C19" s="4">
        <v>67410</v>
      </c>
      <c r="D19" s="4">
        <v>67410</v>
      </c>
      <c r="E19" s="8" t="s">
        <v>13</v>
      </c>
      <c r="F19" s="3" t="s">
        <v>24</v>
      </c>
      <c r="G19" s="4">
        <v>67410</v>
      </c>
      <c r="H19" s="3" t="s">
        <v>24</v>
      </c>
      <c r="I19" s="4">
        <v>67410</v>
      </c>
      <c r="J19" s="9" t="s">
        <v>15</v>
      </c>
      <c r="K19" s="10">
        <v>3300057122</v>
      </c>
      <c r="L19" s="11">
        <v>24091</v>
      </c>
    </row>
    <row r="20" spans="1:12" s="5" customFormat="1" ht="75.75" customHeight="1" x14ac:dyDescent="0.2">
      <c r="A20" s="14">
        <v>15</v>
      </c>
      <c r="B20" s="7" t="s">
        <v>43</v>
      </c>
      <c r="C20" s="4">
        <v>79180</v>
      </c>
      <c r="D20" s="4">
        <v>79180</v>
      </c>
      <c r="E20" s="8" t="s">
        <v>13</v>
      </c>
      <c r="F20" s="3" t="s">
        <v>24</v>
      </c>
      <c r="G20" s="4">
        <v>79180</v>
      </c>
      <c r="H20" s="3" t="s">
        <v>24</v>
      </c>
      <c r="I20" s="4">
        <v>79180</v>
      </c>
      <c r="J20" s="9" t="s">
        <v>15</v>
      </c>
      <c r="K20" s="10">
        <v>3300057376</v>
      </c>
      <c r="L20" s="11">
        <v>24091</v>
      </c>
    </row>
    <row r="21" spans="1:12" s="5" customFormat="1" ht="42" x14ac:dyDescent="0.2">
      <c r="A21" s="14">
        <v>16</v>
      </c>
      <c r="B21" s="7" t="s">
        <v>46</v>
      </c>
      <c r="C21" s="4">
        <v>28997</v>
      </c>
      <c r="D21" s="4">
        <v>28997</v>
      </c>
      <c r="E21" s="8" t="s">
        <v>13</v>
      </c>
      <c r="F21" s="3" t="s">
        <v>47</v>
      </c>
      <c r="G21" s="4">
        <v>28997</v>
      </c>
      <c r="H21" s="3" t="s">
        <v>47</v>
      </c>
      <c r="I21" s="4">
        <v>28997</v>
      </c>
      <c r="J21" s="9" t="s">
        <v>15</v>
      </c>
      <c r="K21" s="10">
        <v>3300057325</v>
      </c>
      <c r="L21" s="11">
        <v>24092</v>
      </c>
    </row>
    <row r="22" spans="1:12" s="5" customFormat="1" ht="21" x14ac:dyDescent="0.2">
      <c r="A22" s="14">
        <v>17</v>
      </c>
      <c r="B22" s="7" t="s">
        <v>48</v>
      </c>
      <c r="C22" s="4">
        <v>273898.59999999998</v>
      </c>
      <c r="D22" s="4">
        <v>273898.59999999998</v>
      </c>
      <c r="E22" s="8" t="s">
        <v>13</v>
      </c>
      <c r="F22" s="15" t="s">
        <v>49</v>
      </c>
      <c r="G22" s="4">
        <v>273898.59999999998</v>
      </c>
      <c r="H22" s="3" t="str">
        <f t="shared" ref="H22:H38" si="4">F22</f>
        <v>บจก.ไทยวอเตอร์ ฟิตติ้ง</v>
      </c>
      <c r="I22" s="4">
        <v>273898.59999999998</v>
      </c>
      <c r="J22" s="9" t="s">
        <v>15</v>
      </c>
      <c r="K22" s="10">
        <v>3300057159</v>
      </c>
      <c r="L22" s="11">
        <v>24095</v>
      </c>
    </row>
    <row r="23" spans="1:12" s="5" customFormat="1" ht="42" x14ac:dyDescent="0.2">
      <c r="A23" s="14">
        <v>18</v>
      </c>
      <c r="B23" s="7" t="s">
        <v>50</v>
      </c>
      <c r="C23" s="4">
        <v>134820</v>
      </c>
      <c r="D23" s="4">
        <v>134820</v>
      </c>
      <c r="E23" s="8" t="s">
        <v>13</v>
      </c>
      <c r="F23" s="15" t="s">
        <v>51</v>
      </c>
      <c r="G23" s="4">
        <v>134820</v>
      </c>
      <c r="H23" s="3" t="str">
        <f t="shared" si="4"/>
        <v>บจก.แม็กซ์สเต็ปเอ็นจี้</v>
      </c>
      <c r="I23" s="4">
        <v>134820</v>
      </c>
      <c r="J23" s="9" t="s">
        <v>15</v>
      </c>
      <c r="K23" s="10">
        <v>3300057201</v>
      </c>
      <c r="L23" s="11">
        <v>24096</v>
      </c>
    </row>
    <row r="24" spans="1:12" s="5" customFormat="1" ht="21" x14ac:dyDescent="0.2">
      <c r="A24" s="14">
        <v>19</v>
      </c>
      <c r="B24" s="7" t="s">
        <v>52</v>
      </c>
      <c r="C24" s="4">
        <v>70620</v>
      </c>
      <c r="D24" s="4">
        <v>70620</v>
      </c>
      <c r="E24" s="8" t="s">
        <v>13</v>
      </c>
      <c r="F24" s="15" t="s">
        <v>14</v>
      </c>
      <c r="G24" s="4">
        <v>70620</v>
      </c>
      <c r="H24" s="3" t="str">
        <f t="shared" si="4"/>
        <v>บจก.ก้าวหน้าโซลูชั่น</v>
      </c>
      <c r="I24" s="4">
        <v>70620</v>
      </c>
      <c r="J24" s="9" t="s">
        <v>15</v>
      </c>
      <c r="K24" s="10">
        <v>3300057340</v>
      </c>
      <c r="L24" s="11">
        <v>24097</v>
      </c>
    </row>
    <row r="25" spans="1:12" s="5" customFormat="1" ht="21" x14ac:dyDescent="0.2">
      <c r="A25" s="14">
        <v>20</v>
      </c>
      <c r="B25" s="7" t="s">
        <v>53</v>
      </c>
      <c r="C25" s="4">
        <v>38841</v>
      </c>
      <c r="D25" s="4">
        <v>38841</v>
      </c>
      <c r="E25" s="8" t="s">
        <v>13</v>
      </c>
      <c r="F25" s="15" t="s">
        <v>14</v>
      </c>
      <c r="G25" s="4">
        <v>38841</v>
      </c>
      <c r="H25" s="3" t="str">
        <f t="shared" ref="H25:H26" si="5">F25</f>
        <v>บจก.ก้าวหน้าโซลูชั่น</v>
      </c>
      <c r="I25" s="4">
        <v>38841</v>
      </c>
      <c r="J25" s="9" t="s">
        <v>15</v>
      </c>
      <c r="K25" s="10">
        <v>3300057493</v>
      </c>
      <c r="L25" s="11">
        <v>24097</v>
      </c>
    </row>
    <row r="26" spans="1:12" s="5" customFormat="1" ht="53.25" customHeight="1" x14ac:dyDescent="0.2">
      <c r="A26" s="14">
        <v>21</v>
      </c>
      <c r="B26" s="7" t="s">
        <v>18</v>
      </c>
      <c r="C26" s="4">
        <v>499690</v>
      </c>
      <c r="D26" s="4">
        <v>499569.32</v>
      </c>
      <c r="E26" s="12" t="s">
        <v>13</v>
      </c>
      <c r="F26" s="7" t="s">
        <v>61</v>
      </c>
      <c r="G26" s="4">
        <v>494500</v>
      </c>
      <c r="H26" s="7" t="str">
        <f t="shared" si="5"/>
        <v>บจก.พี.พี.ท่อบริการ</v>
      </c>
      <c r="I26" s="4">
        <v>494500</v>
      </c>
      <c r="J26" s="9" t="s">
        <v>15</v>
      </c>
      <c r="K26" s="10">
        <v>3300057555</v>
      </c>
      <c r="L26" s="11">
        <v>24097</v>
      </c>
    </row>
    <row r="27" spans="1:12" s="5" customFormat="1" ht="75.75" customHeight="1" x14ac:dyDescent="0.2">
      <c r="A27" s="14">
        <v>22</v>
      </c>
      <c r="B27" s="7" t="s">
        <v>62</v>
      </c>
      <c r="C27" s="4">
        <v>37450</v>
      </c>
      <c r="D27" s="4">
        <v>37450</v>
      </c>
      <c r="E27" s="8" t="s">
        <v>13</v>
      </c>
      <c r="F27" s="3" t="s">
        <v>24</v>
      </c>
      <c r="G27" s="4">
        <v>37450</v>
      </c>
      <c r="H27" s="3" t="s">
        <v>24</v>
      </c>
      <c r="I27" s="4">
        <v>37450</v>
      </c>
      <c r="J27" s="9" t="s">
        <v>15</v>
      </c>
      <c r="K27" s="10">
        <v>3300057528</v>
      </c>
      <c r="L27" s="11">
        <v>24097</v>
      </c>
    </row>
    <row r="28" spans="1:12" s="5" customFormat="1" ht="21" x14ac:dyDescent="0.2">
      <c r="A28" s="14">
        <v>23</v>
      </c>
      <c r="B28" s="7" t="s">
        <v>54</v>
      </c>
      <c r="C28" s="4">
        <v>16349.6</v>
      </c>
      <c r="D28" s="4">
        <v>16349.6</v>
      </c>
      <c r="E28" s="8" t="s">
        <v>13</v>
      </c>
      <c r="F28" s="3" t="s">
        <v>22</v>
      </c>
      <c r="G28" s="4">
        <v>16349.6</v>
      </c>
      <c r="H28" s="3" t="str">
        <f t="shared" ref="H28" si="6">F28</f>
        <v>หจก.ตรีอุดม</v>
      </c>
      <c r="I28" s="4">
        <v>16349.6</v>
      </c>
      <c r="J28" s="9" t="s">
        <v>15</v>
      </c>
      <c r="K28" s="10">
        <v>3300057415</v>
      </c>
      <c r="L28" s="11">
        <v>24098</v>
      </c>
    </row>
    <row r="29" spans="1:12" s="5" customFormat="1" ht="75.75" customHeight="1" x14ac:dyDescent="0.2">
      <c r="A29" s="14">
        <v>24</v>
      </c>
      <c r="B29" s="7" t="s">
        <v>55</v>
      </c>
      <c r="C29" s="4">
        <v>73830</v>
      </c>
      <c r="D29" s="4">
        <v>73830</v>
      </c>
      <c r="E29" s="8" t="s">
        <v>13</v>
      </c>
      <c r="F29" s="3" t="s">
        <v>25</v>
      </c>
      <c r="G29" s="4">
        <v>73830</v>
      </c>
      <c r="H29" s="3" t="s">
        <v>25</v>
      </c>
      <c r="I29" s="4">
        <v>73830</v>
      </c>
      <c r="J29" s="9" t="s">
        <v>15</v>
      </c>
      <c r="K29" s="10">
        <v>3300057496</v>
      </c>
      <c r="L29" s="11">
        <v>24098</v>
      </c>
    </row>
    <row r="30" spans="1:12" s="5" customFormat="1" ht="75.75" customHeight="1" x14ac:dyDescent="0.2">
      <c r="A30" s="14">
        <v>25</v>
      </c>
      <c r="B30" s="7" t="s">
        <v>56</v>
      </c>
      <c r="C30" s="4">
        <v>68480</v>
      </c>
      <c r="D30" s="4">
        <v>68480</v>
      </c>
      <c r="E30" s="8" t="s">
        <v>13</v>
      </c>
      <c r="F30" s="3" t="s">
        <v>25</v>
      </c>
      <c r="G30" s="4">
        <v>68480</v>
      </c>
      <c r="H30" s="3" t="s">
        <v>25</v>
      </c>
      <c r="I30" s="4">
        <v>68480</v>
      </c>
      <c r="J30" s="9" t="s">
        <v>15</v>
      </c>
      <c r="K30" s="10">
        <v>3300057495</v>
      </c>
      <c r="L30" s="11">
        <v>24098</v>
      </c>
    </row>
    <row r="31" spans="1:12" s="5" customFormat="1" ht="75.75" customHeight="1" x14ac:dyDescent="0.2">
      <c r="A31" s="14">
        <v>26</v>
      </c>
      <c r="B31" s="7" t="s">
        <v>57</v>
      </c>
      <c r="C31" s="4">
        <v>342400</v>
      </c>
      <c r="D31" s="4">
        <v>342400</v>
      </c>
      <c r="E31" s="8" t="s">
        <v>13</v>
      </c>
      <c r="F31" s="3" t="s">
        <v>25</v>
      </c>
      <c r="G31" s="4">
        <v>342400</v>
      </c>
      <c r="H31" s="3" t="s">
        <v>25</v>
      </c>
      <c r="I31" s="4">
        <v>342400</v>
      </c>
      <c r="J31" s="9" t="s">
        <v>15</v>
      </c>
      <c r="K31" s="10">
        <v>3300057550</v>
      </c>
      <c r="L31" s="11">
        <v>24098</v>
      </c>
    </row>
    <row r="32" spans="1:12" s="5" customFormat="1" ht="75.75" customHeight="1" x14ac:dyDescent="0.2">
      <c r="A32" s="14">
        <v>27</v>
      </c>
      <c r="B32" s="7" t="s">
        <v>65</v>
      </c>
      <c r="C32" s="4">
        <v>5000000</v>
      </c>
      <c r="D32" s="4">
        <v>4999853.34</v>
      </c>
      <c r="E32" s="8" t="s">
        <v>67</v>
      </c>
      <c r="F32" s="3" t="s">
        <v>24</v>
      </c>
      <c r="G32" s="4">
        <v>4996806.91</v>
      </c>
      <c r="H32" s="3" t="s">
        <v>24</v>
      </c>
      <c r="I32" s="4">
        <v>4996806.91</v>
      </c>
      <c r="J32" s="9" t="s">
        <v>15</v>
      </c>
      <c r="K32" s="10" t="s">
        <v>66</v>
      </c>
      <c r="L32" s="11">
        <v>24098</v>
      </c>
    </row>
    <row r="33" spans="1:12" s="5" customFormat="1" ht="42" x14ac:dyDescent="0.2">
      <c r="A33" s="14">
        <v>28</v>
      </c>
      <c r="B33" s="7" t="s">
        <v>21</v>
      </c>
      <c r="C33" s="4">
        <v>416497.5</v>
      </c>
      <c r="D33" s="4">
        <v>416497.5</v>
      </c>
      <c r="E33" s="8" t="s">
        <v>13</v>
      </c>
      <c r="F33" s="15" t="s">
        <v>32</v>
      </c>
      <c r="G33" s="4">
        <v>416497.5</v>
      </c>
      <c r="H33" s="3" t="str">
        <f t="shared" ref="H33" si="7">F33</f>
        <v>บจก.เอส.ดับเบิลยู.เค.อินดัสเตรียล</v>
      </c>
      <c r="I33" s="4">
        <v>416497.5</v>
      </c>
      <c r="J33" s="9" t="s">
        <v>15</v>
      </c>
      <c r="K33" s="10">
        <v>3300057447</v>
      </c>
      <c r="L33" s="11">
        <v>24099</v>
      </c>
    </row>
    <row r="34" spans="1:12" s="5" customFormat="1" ht="21" x14ac:dyDescent="0.2">
      <c r="A34" s="14">
        <v>29</v>
      </c>
      <c r="B34" s="7" t="s">
        <v>58</v>
      </c>
      <c r="C34" s="4">
        <v>425860</v>
      </c>
      <c r="D34" s="4">
        <v>426577.16</v>
      </c>
      <c r="E34" s="8" t="s">
        <v>13</v>
      </c>
      <c r="F34" s="15" t="s">
        <v>59</v>
      </c>
      <c r="G34" s="4">
        <v>425860</v>
      </c>
      <c r="H34" s="3" t="str">
        <f t="shared" ref="H34" si="8">F34</f>
        <v>บจก.ปุยซองส์</v>
      </c>
      <c r="I34" s="4">
        <v>425860</v>
      </c>
      <c r="J34" s="9" t="s">
        <v>15</v>
      </c>
      <c r="K34" s="10">
        <v>3300057387</v>
      </c>
      <c r="L34" s="11">
        <v>24102</v>
      </c>
    </row>
    <row r="35" spans="1:12" s="5" customFormat="1" ht="75.75" customHeight="1" x14ac:dyDescent="0.2">
      <c r="A35" s="14">
        <v>30</v>
      </c>
      <c r="B35" s="7" t="s">
        <v>60</v>
      </c>
      <c r="C35" s="4">
        <v>132680</v>
      </c>
      <c r="D35" s="4">
        <v>132680</v>
      </c>
      <c r="E35" s="8" t="s">
        <v>13</v>
      </c>
      <c r="F35" s="3" t="s">
        <v>24</v>
      </c>
      <c r="G35" s="4">
        <v>132680</v>
      </c>
      <c r="H35" s="3" t="s">
        <v>24</v>
      </c>
      <c r="I35" s="4">
        <v>132680</v>
      </c>
      <c r="J35" s="9" t="s">
        <v>15</v>
      </c>
      <c r="K35" s="10">
        <v>3300057567</v>
      </c>
      <c r="L35" s="11">
        <v>24102</v>
      </c>
    </row>
    <row r="36" spans="1:12" s="5" customFormat="1" ht="75.75" customHeight="1" x14ac:dyDescent="0.2">
      <c r="A36" s="14">
        <v>31</v>
      </c>
      <c r="B36" s="7" t="s">
        <v>63</v>
      </c>
      <c r="C36" s="4">
        <v>5000000</v>
      </c>
      <c r="D36" s="4">
        <v>4999853.34</v>
      </c>
      <c r="E36" s="8" t="s">
        <v>67</v>
      </c>
      <c r="F36" s="3" t="s">
        <v>25</v>
      </c>
      <c r="G36" s="4">
        <v>4990875.9000000004</v>
      </c>
      <c r="H36" s="3" t="s">
        <v>25</v>
      </c>
      <c r="I36" s="4">
        <v>4990875.9000000004</v>
      </c>
      <c r="J36" s="9" t="s">
        <v>15</v>
      </c>
      <c r="K36" s="10" t="s">
        <v>64</v>
      </c>
      <c r="L36" s="11">
        <v>24103</v>
      </c>
    </row>
    <row r="37" spans="1:12" s="5" customFormat="1" ht="79.5" customHeight="1" x14ac:dyDescent="0.2">
      <c r="A37" s="14">
        <v>32</v>
      </c>
      <c r="B37" s="7" t="s">
        <v>68</v>
      </c>
      <c r="C37" s="4">
        <v>339855.51</v>
      </c>
      <c r="D37" s="4">
        <v>339855.51</v>
      </c>
      <c r="E37" s="8" t="s">
        <v>13</v>
      </c>
      <c r="F37" s="3" t="s">
        <v>16</v>
      </c>
      <c r="G37" s="4">
        <v>339855.51</v>
      </c>
      <c r="H37" s="3" t="str">
        <f>F37</f>
        <v>บจก.แอดวานซ์ อะควา เทคโนโลยี แอนด์ เอ็นจิเนียริ่ง</v>
      </c>
      <c r="I37" s="4">
        <v>339855.51</v>
      </c>
      <c r="J37" s="9" t="s">
        <v>15</v>
      </c>
      <c r="K37" s="10">
        <v>3300057570</v>
      </c>
      <c r="L37" s="11">
        <v>24103</v>
      </c>
    </row>
    <row r="38" spans="1:12" s="5" customFormat="1" ht="53.25" customHeight="1" x14ac:dyDescent="0.2">
      <c r="A38" s="14">
        <v>33</v>
      </c>
      <c r="B38" s="7" t="s">
        <v>69</v>
      </c>
      <c r="C38" s="4">
        <v>81972.7</v>
      </c>
      <c r="D38" s="4">
        <v>81972.7</v>
      </c>
      <c r="E38" s="12" t="s">
        <v>13</v>
      </c>
      <c r="F38" s="7" t="s">
        <v>70</v>
      </c>
      <c r="G38" s="4">
        <v>81972.7</v>
      </c>
      <c r="H38" s="7" t="str">
        <f t="shared" si="4"/>
        <v>หจก.ธาราเอ็นจิเนียริ่ง</v>
      </c>
      <c r="I38" s="4">
        <v>81972.7</v>
      </c>
      <c r="J38" s="9" t="s">
        <v>15</v>
      </c>
      <c r="K38" s="10">
        <v>3300057526</v>
      </c>
      <c r="L38" s="11">
        <v>24103</v>
      </c>
    </row>
    <row r="39" spans="1:12" ht="24" thickBot="1" x14ac:dyDescent="0.55000000000000004">
      <c r="I39" s="16">
        <f>SUM(I6:I38)</f>
        <v>15949439.469999999</v>
      </c>
    </row>
    <row r="40" spans="1:12" ht="18.75" thickTop="1" x14ac:dyDescent="0.25"/>
  </sheetData>
  <mergeCells count="12">
    <mergeCell ref="A1:L1"/>
    <mergeCell ref="A2:L2"/>
    <mergeCell ref="A3:L3"/>
    <mergeCell ref="A4:A5"/>
    <mergeCell ref="B4:B5"/>
    <mergeCell ref="C4:C5"/>
    <mergeCell ref="D4:D5"/>
    <mergeCell ref="E4:E5"/>
    <mergeCell ref="F4:G4"/>
    <mergeCell ref="H4:I4"/>
    <mergeCell ref="J4:J5"/>
    <mergeCell ref="K4:L5"/>
  </mergeCells>
  <pageMargins left="0.51181102362204722" right="0.31496062992125984" top="0.35433070866141736" bottom="0.35433070866141736" header="0.11811023622047245" footer="0.11811023622047245"/>
  <pageSetup paperSize="9" scale="6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มีค</vt:lpstr>
      <vt:lpstr>มีค!Print_Area</vt:lpstr>
      <vt:lpstr>มีค!Print_Titles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ขวัญเจริญ</dc:creator>
  <cp:lastModifiedBy>ธีรรัตน์ เรืองโรจน์</cp:lastModifiedBy>
  <cp:lastPrinted>2022-10-03T07:52:32Z</cp:lastPrinted>
  <dcterms:created xsi:type="dcterms:W3CDTF">2022-04-01T08:30:22Z</dcterms:created>
  <dcterms:modified xsi:type="dcterms:W3CDTF">2023-03-17T06:49:52Z</dcterms:modified>
</cp:coreProperties>
</file>