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firstSheet="2" activeTab="9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  <sheet name="มิ.ย. 64" sheetId="19" r:id="rId8"/>
    <sheet name="ก.ค. 64" sheetId="20" r:id="rId9"/>
    <sheet name="ส.ค. 64" sheetId="21" r:id="rId10"/>
  </sheets>
  <definedNames>
    <definedName name="_xlnm.Print_Area" localSheetId="8">'ก.ค. 64'!$A$1:$L$10</definedName>
    <definedName name="_xlnm.Print_Area" localSheetId="3">'ก.พ. 64'!$A$1:$L$20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7">'มิ.ย. 64'!$A$1:$L$9</definedName>
    <definedName name="_xlnm.Print_Area" localSheetId="4">'มี.ค. 64'!$A$1:$L$8</definedName>
    <definedName name="_xlnm.Print_Area" localSheetId="5">'เม.ย. 64'!$A$1:$L$12</definedName>
    <definedName name="_xlnm.Print_Area" localSheetId="9">'ส.ค. 64'!$A$1:$L$9</definedName>
    <definedName name="_xlnm.Print_Titles" localSheetId="8">'ก.ค. 64'!$1:$7</definedName>
    <definedName name="_xlnm.Print_Titles" localSheetId="3">'ก.พ.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7">'มิ.ย. 64'!$1:$7</definedName>
    <definedName name="_xlnm.Print_Titles" localSheetId="4">'มี.ค. 64'!$1:$7</definedName>
    <definedName name="_xlnm.Print_Titles" localSheetId="5">'เม.ย. 64'!$1:$7</definedName>
    <definedName name="_xlnm.Print_Titles" localSheetId="9">'ส.ค. 64'!$1:$7</definedName>
  </definedNames>
  <calcPr calcId="162913"/>
</workbook>
</file>

<file path=xl/calcChain.xml><?xml version="1.0" encoding="utf-8"?>
<calcChain xmlns="http://schemas.openxmlformats.org/spreadsheetml/2006/main">
  <c r="D9" i="21" l="1"/>
  <c r="G9" i="21" s="1"/>
  <c r="I9" i="21" s="1"/>
  <c r="H8" i="21"/>
  <c r="D8" i="21"/>
  <c r="G8" i="21" s="1"/>
  <c r="I8" i="21" l="1"/>
  <c r="I10" i="20"/>
  <c r="H10" i="20"/>
  <c r="G10" i="20"/>
  <c r="D10" i="20"/>
  <c r="G9" i="20"/>
  <c r="I9" i="20" l="1"/>
  <c r="H9" i="20"/>
  <c r="D9" i="20"/>
  <c r="H8" i="20"/>
  <c r="D8" i="20"/>
  <c r="I8" i="20" s="1"/>
  <c r="G8" i="20" l="1"/>
  <c r="I9" i="19"/>
  <c r="H9" i="19"/>
  <c r="D9" i="19"/>
  <c r="H8" i="19"/>
  <c r="D8" i="19"/>
  <c r="G8" i="19" s="1"/>
  <c r="I8" i="19" l="1"/>
  <c r="H8" i="18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<sst xmlns="http://schemas.openxmlformats.org/spreadsheetml/2006/main" count="531" uniqueCount="173">
  <si>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</si>
  <si>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</si>
  <si>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</si>
  <si>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</si>
  <si>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</si>
  <si>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</si>
  <si>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</si>
  <si>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</si>
  <si>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</si>
  <si>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</si>
  <si>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</si>
  <si>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</si>
  <si>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</si>
  <si>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</si>
  <si>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</si>
  <si>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</si>
  <si>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</si>
  <si>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</si>
  <si>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</si>
  <si>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</si>
  <si>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</si>
  <si>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</si>
  <si>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</si>
  <si>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</si>
  <si>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</si>
  <si>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</si>
  <si>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</si>
  <si>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</si>
  <si>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</si>
  <si>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</si>
  <si>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</si>
  <si>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</si>
  <si>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</si>
  <si>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</si>
  <si>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</si>
  <si>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</si>
  <si>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</si>
  <si>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</si>
  <si>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</si>
  <si>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</si>
  <si>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</si>
  <si>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</si>
  <si>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</si>
  <si>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</si>
  <si>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</si>
  <si>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</si>
  <si>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</si>
  <si>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</si>
  <si>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</si>
  <si>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</si>
  <si>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</si>
  <si>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</si>
  <si>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</si>
  <si>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</si>
  <si>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</si>
  <si>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</si>
  <si>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</si>
  <si>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</si>
  <si>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</si>
  <si>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</si>
  <si>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</si>
  <si>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</si>
  <si>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</si>
  <si>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</si>
  <si>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</si>
  <si>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</si>
  <si>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</si>
  <si>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</si>
  <si>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</si>
  <si>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</si>
  <si>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</si>
  <si>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</si>
  <si>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</si>
  <si>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</si>
  <si>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</si>
  <si>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</si>
  <si>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</si>
  <si>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</si>
  <si>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</si>
  <si>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</si>
  <si>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</si>
  <si>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</si>
  <si>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</si>
  <si>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</si>
  <si>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</si>
  <si>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</si>
  <si>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</si>
  <si>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</si>
  <si>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</si>
  <si>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</si>
  <si>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</si>
  <si>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</si>
  <si>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</si>
  <si>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</si>
  <si>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</si>
  <si>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</si>
  <si>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</si>
  <si>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</si>
  <si>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</si>
  <si>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</si>
  <si>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</si>
  <si>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</si>
  <si>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</si>
  <si>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</si>
  <si>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</si>
  <si>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</si>
  <si>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</si>
  <si>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</si>
  <si>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</si>
  <si>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</si>
  <si>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</si>
  <si>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</si>
  <si>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</si>
  <si>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</si>
  <si>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</si>
  <si>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</si>
  <si>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</si>
  <si>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</si>
  <si>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</si>
  <si>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</si>
  <si>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</si>
  <si>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</si>
  <si>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</si>
  <si>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</si>
  <si>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</si>
  <si>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</si>
  <si>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</si>
  <si>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</si>
  <si>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</si>
  <si>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</si>
  <si>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</si>
  <si>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</si>
  <si>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</si>
  <si>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</si>
  <si>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</si>
  <si>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</si>
  <si>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</si>
  <si>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</si>
  <si>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</si>
  <si>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</si>
  <si>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</si>
  <si>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</si>
  <si>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</si>
  <si>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</si>
  <si>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</si>
  <si>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</si>
  <si>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</si>
  <si>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</si>
  <si>
    <t>ถุงบรรจุ (Big Bag)</t>
  </si>
  <si>
    <t>หจก. ฤทธินันท์เอ็นจิเนียริ่ง</t>
  </si>
  <si>
    <t>Po.3300049001
ลว. 24 พฤษภาคม 2564</t>
  </si>
  <si>
    <t>จัดจ้างปรับปรุงระบบจ่ายน้ำและระบายน้ำสำหรับเครื่องทดสอบมาตรวัดน้ำ</t>
  </si>
  <si>
    <t>บ. ออโรร่า ออสเตรลิส</t>
  </si>
  <si>
    <t>Po.3300049035
ลว. 27 พฤษภาคม 2564</t>
  </si>
  <si>
    <t xml:space="preserve">                                                                                           วันที่  1 มิถุนายน 2564</t>
  </si>
  <si>
    <t xml:space="preserve">          สรุปผลการดำเนินการจัดซื้อจัดจ้างในรอบเดือนพฤษภาคม 2564</t>
  </si>
  <si>
    <t xml:space="preserve">                                                                                           วันที่  1 กรกฎาคม 2564</t>
  </si>
  <si>
    <t xml:space="preserve">          สรุปผลการดำเนินการจัดซื้อจัดจ้างในรอบเดือนมิถุนายน 2564</t>
  </si>
  <si>
    <t>Po.3300049094
ลว. 1 มิถุนายน 2564</t>
  </si>
  <si>
    <t>ฝาปิดหน้าปัดและฝาครอบเกลียวมาตรวัดน้ำ จำนวน 4 รายการ</t>
  </si>
  <si>
    <t>กล่องในและกล่องนอกบรรจุมาตรวัดน้ำ จำนวน 5 รายการ</t>
  </si>
  <si>
    <t>ปะเก็นยางยูเนียนมาตรวัดน้ำขนาด ศก. 1 1/2 นิ้ว</t>
  </si>
  <si>
    <t>Po.3300049282
ลว. 17 มิถุนายน 2564</t>
  </si>
  <si>
    <t>Po.3300049186 
ลว. 9 มิถุนายน 2564</t>
  </si>
  <si>
    <t>จ้างล้างทำความสะอาดเครื่องปรับอากาศภายในหน่วยงาน</t>
  </si>
  <si>
    <t>บ.ชัยทวีคูณ จำกัด</t>
  </si>
  <si>
    <t>Po.3300049740
ลว. 21 กรกฎาคม 2564</t>
  </si>
  <si>
    <t>ซื้อพร้อมติดตั้งผ้าใบ จำนวน 8 รายการ</t>
  </si>
  <si>
    <t xml:space="preserve"> นายวุฒิพงษ์ บุษยานุรักษ์</t>
  </si>
  <si>
    <t xml:space="preserve">   นายวุฒิพงษ์   บุษยานุรักษ์</t>
  </si>
  <si>
    <t>Po.3300049783 
ลว. 23 กรกฎาคม 2564</t>
  </si>
  <si>
    <t xml:space="preserve">                                                                                           วันที่  2 สิงหาคม 2564</t>
  </si>
  <si>
    <t xml:space="preserve">          สรุปผลการดำเนินการจัดซื้อจัดจ้างในรอบเดือนกรกฎาคม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</si>
</sst>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187" fontId="8" fillId="0" borderId="1" xfId="1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3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2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 t="s">
        <v>10</v>
      </c>
      <c r="L1" s="102"/>
    </row>
    <row r="2" spans="1:14" x14ac:dyDescent="0.2">
      <c r="A2" s="103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4"/>
    </row>
    <row r="3" spans="1:14" x14ac:dyDescent="0.2">
      <c r="A3" s="103" t="s">
        <v>28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4" t="s">
        <v>15</v>
      </c>
      <c r="G4" s="105"/>
      <c r="H4" s="104" t="s">
        <v>16</v>
      </c>
      <c r="I4" s="105"/>
      <c r="J4" s="19"/>
      <c r="K4" s="104" t="s">
        <v>22</v>
      </c>
      <c r="L4" s="105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106" t="s">
        <v>5</v>
      </c>
      <c r="G5" s="107"/>
      <c r="H5" s="106" t="s">
        <v>17</v>
      </c>
      <c r="I5" s="107"/>
      <c r="J5" s="23" t="s">
        <v>7</v>
      </c>
      <c r="K5" s="108" t="s">
        <v>23</v>
      </c>
      <c r="L5" s="109"/>
      <c r="N5" s="97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100" t="s">
        <v>46</v>
      </c>
      <c r="L8" s="101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100" t="s">
        <v>44</v>
      </c>
      <c r="L9" s="101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100" t="s">
        <v>59</v>
      </c>
      <c r="L10" s="101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100" t="s">
        <v>50</v>
      </c>
      <c r="L11" s="101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100" t="s">
        <v>64</v>
      </c>
      <c r="L12" s="101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100" t="s">
        <v>53</v>
      </c>
      <c r="L13" s="101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100" t="s">
        <v>60</v>
      </c>
      <c r="L14" s="101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100" t="s">
        <v>57</v>
      </c>
      <c r="L15" s="101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100" t="s">
        <v>55</v>
      </c>
      <c r="L16" s="101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100" t="s">
        <v>56</v>
      </c>
      <c r="L17" s="101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100" t="s">
        <v>52</v>
      </c>
      <c r="L18" s="101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100" t="s">
        <v>62</v>
      </c>
      <c r="L19" s="101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100" t="s">
        <v>61</v>
      </c>
      <c r="L20" s="101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100" t="s">
        <v>48</v>
      </c>
      <c r="L21" s="101"/>
    </row>
  </sheetData>
  <mergeCells count="26"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10" zoomScaleNormal="100" zoomScalePageLayoutView="80" workbookViewId="0">
      <selection activeCell="A2" sqref="A2:J2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6" t="s">
        <v>172</v>
      </c>
      <c r="B1" s="116"/>
      <c r="C1" s="116"/>
      <c r="D1" s="116"/>
      <c r="E1" s="116"/>
      <c r="F1" s="116"/>
      <c r="G1" s="116"/>
      <c r="H1" s="116"/>
      <c r="I1" s="116"/>
      <c r="J1" s="116"/>
      <c r="K1" s="116" t="s">
        <v>10</v>
      </c>
      <c r="L1" s="116"/>
    </row>
    <row r="2" spans="1:14" x14ac:dyDescent="0.2">
      <c r="A2" s="117" t="s">
        <v>25</v>
      </c>
      <c r="B2" s="117"/>
      <c r="C2" s="117"/>
      <c r="D2" s="117"/>
      <c r="E2" s="117"/>
      <c r="F2" s="117"/>
      <c r="G2" s="117"/>
      <c r="H2" s="117"/>
      <c r="I2" s="117"/>
      <c r="J2" s="117"/>
      <c r="K2" s="59"/>
    </row>
    <row r="3" spans="1:14" x14ac:dyDescent="0.2">
      <c r="A3" s="117" t="s">
        <v>171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8" t="s">
        <v>15</v>
      </c>
      <c r="G4" s="119"/>
      <c r="H4" s="118" t="s">
        <v>16</v>
      </c>
      <c r="I4" s="119"/>
      <c r="J4" s="63"/>
      <c r="K4" s="118" t="s">
        <v>22</v>
      </c>
      <c r="L4" s="119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6" t="s">
        <v>3</v>
      </c>
      <c r="F5" s="120" t="s">
        <v>5</v>
      </c>
      <c r="G5" s="121"/>
      <c r="H5" s="120" t="s">
        <v>17</v>
      </c>
      <c r="I5" s="121"/>
      <c r="J5" s="95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5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164</v>
      </c>
      <c r="C8" s="80">
        <v>3600</v>
      </c>
      <c r="D8" s="80">
        <f t="shared" ref="D8:D9" si="0">C8</f>
        <v>3600</v>
      </c>
      <c r="E8" s="81" t="s">
        <v>11</v>
      </c>
      <c r="F8" s="81" t="s">
        <v>165</v>
      </c>
      <c r="G8" s="80">
        <f>D8</f>
        <v>3600</v>
      </c>
      <c r="H8" s="81" t="str">
        <f>F8</f>
        <v>บ.ชัยทวีคูณ จำกัด</v>
      </c>
      <c r="I8" s="80">
        <f>D8</f>
        <v>3600</v>
      </c>
      <c r="J8" s="82" t="s">
        <v>13</v>
      </c>
      <c r="K8" s="125" t="s">
        <v>166</v>
      </c>
      <c r="L8" s="126"/>
    </row>
    <row r="9" spans="1:14" ht="87.75" customHeight="1" x14ac:dyDescent="0.2">
      <c r="A9" s="78">
        <v>2</v>
      </c>
      <c r="B9" s="79" t="s">
        <v>167</v>
      </c>
      <c r="C9" s="80">
        <v>28000</v>
      </c>
      <c r="D9" s="80">
        <f t="shared" si="0"/>
        <v>28000</v>
      </c>
      <c r="E9" s="81" t="s">
        <v>11</v>
      </c>
      <c r="F9" s="81" t="s">
        <v>169</v>
      </c>
      <c r="G9" s="80">
        <f>D9</f>
        <v>28000</v>
      </c>
      <c r="H9" s="81" t="s">
        <v>168</v>
      </c>
      <c r="I9" s="80">
        <f>G9</f>
        <v>28000</v>
      </c>
      <c r="J9" s="81" t="s">
        <v>13</v>
      </c>
      <c r="K9" s="127" t="s">
        <v>170</v>
      </c>
      <c r="L9" s="127"/>
    </row>
  </sheetData>
  <mergeCells count="14">
    <mergeCell ref="K9:L9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2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 t="s">
        <v>10</v>
      </c>
      <c r="L1" s="102"/>
    </row>
    <row r="2" spans="1:14" x14ac:dyDescent="0.2">
      <c r="A2" s="103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4"/>
    </row>
    <row r="3" spans="1:14" x14ac:dyDescent="0.2">
      <c r="A3" s="103" t="s">
        <v>68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4" t="s">
        <v>15</v>
      </c>
      <c r="G4" s="105"/>
      <c r="H4" s="104" t="s">
        <v>16</v>
      </c>
      <c r="I4" s="105"/>
      <c r="J4" s="19"/>
      <c r="K4" s="104" t="s">
        <v>22</v>
      </c>
      <c r="L4" s="105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106" t="s">
        <v>5</v>
      </c>
      <c r="G5" s="107"/>
      <c r="H5" s="106" t="s">
        <v>17</v>
      </c>
      <c r="I5" s="107"/>
      <c r="J5" s="31" t="s">
        <v>7</v>
      </c>
      <c r="K5" s="108" t="s">
        <v>23</v>
      </c>
      <c r="L5" s="109"/>
      <c r="N5" s="97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110" t="s">
        <v>66</v>
      </c>
      <c r="L8" s="111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  <c r="K1" s="102" t="s">
        <v>10</v>
      </c>
      <c r="L1" s="102"/>
    </row>
    <row r="2" spans="1:14" x14ac:dyDescent="0.2">
      <c r="A2" s="103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4"/>
    </row>
    <row r="3" spans="1:14" x14ac:dyDescent="0.2">
      <c r="A3" s="103" t="s">
        <v>69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4" t="s">
        <v>15</v>
      </c>
      <c r="G4" s="105"/>
      <c r="H4" s="104" t="s">
        <v>16</v>
      </c>
      <c r="I4" s="105"/>
      <c r="J4" s="19"/>
      <c r="K4" s="104" t="s">
        <v>22</v>
      </c>
      <c r="L4" s="105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106" t="s">
        <v>5</v>
      </c>
      <c r="G5" s="107"/>
      <c r="H5" s="106" t="s">
        <v>17</v>
      </c>
      <c r="I5" s="107"/>
      <c r="J5" s="39" t="s">
        <v>7</v>
      </c>
      <c r="K5" s="108" t="s">
        <v>23</v>
      </c>
      <c r="L5" s="109"/>
      <c r="N5" s="97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12" t="s">
        <v>72</v>
      </c>
      <c r="L8" s="113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12" t="s">
        <v>75</v>
      </c>
      <c r="L9" s="113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12" t="s">
        <v>76</v>
      </c>
      <c r="L10" s="113"/>
    </row>
  </sheetData>
  <mergeCells count="1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0:L10"/>
    <mergeCell ref="K9:L9"/>
    <mergeCell ref="K8:L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6" zoomScaleNormal="100" workbookViewId="0">
      <selection activeCell="F17" sqref="F17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2" t="s">
        <v>115</v>
      </c>
      <c r="B1" s="102"/>
      <c r="C1" s="102"/>
      <c r="D1" s="102"/>
      <c r="E1" s="102"/>
      <c r="F1" s="102"/>
      <c r="G1" s="102"/>
      <c r="H1" s="102"/>
      <c r="I1" s="102"/>
      <c r="J1" s="102"/>
      <c r="K1" s="102" t="s">
        <v>10</v>
      </c>
      <c r="L1" s="102"/>
    </row>
    <row r="2" spans="1:14" x14ac:dyDescent="0.2">
      <c r="A2" s="103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4"/>
    </row>
    <row r="3" spans="1:14" x14ac:dyDescent="0.2">
      <c r="A3" s="103" t="s">
        <v>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4" t="s">
        <v>15</v>
      </c>
      <c r="G4" s="105"/>
      <c r="H4" s="104" t="s">
        <v>16</v>
      </c>
      <c r="I4" s="105"/>
      <c r="J4" s="19"/>
      <c r="K4" s="104" t="s">
        <v>22</v>
      </c>
      <c r="L4" s="105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106" t="s">
        <v>5</v>
      </c>
      <c r="G5" s="107"/>
      <c r="H5" s="106" t="s">
        <v>17</v>
      </c>
      <c r="I5" s="107"/>
      <c r="J5" s="45" t="s">
        <v>7</v>
      </c>
      <c r="K5" s="108" t="s">
        <v>23</v>
      </c>
      <c r="L5" s="109"/>
      <c r="N5" s="97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14" t="s">
        <v>99</v>
      </c>
      <c r="L8" s="115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14" t="s">
        <v>84</v>
      </c>
      <c r="L9" s="115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14" t="s">
        <v>82</v>
      </c>
      <c r="L10" s="115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14" t="s">
        <v>88</v>
      </c>
      <c r="L11" s="115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14" t="s">
        <v>90</v>
      </c>
      <c r="L12" s="115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14" t="s">
        <v>102</v>
      </c>
      <c r="L13" s="115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14" t="s">
        <v>103</v>
      </c>
      <c r="L14" s="115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14" t="s">
        <v>104</v>
      </c>
      <c r="L15" s="115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14" t="s">
        <v>105</v>
      </c>
      <c r="L16" s="115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14" t="s">
        <v>107</v>
      </c>
      <c r="L17" s="115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14" t="s">
        <v>101</v>
      </c>
      <c r="L18" s="115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14" t="s">
        <v>114</v>
      </c>
      <c r="L19" s="115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14" t="s">
        <v>111</v>
      </c>
      <c r="L20" s="115"/>
    </row>
  </sheetData>
  <mergeCells count="25">
    <mergeCell ref="K14:L14"/>
    <mergeCell ref="K15:L15"/>
    <mergeCell ref="K18:L18"/>
    <mergeCell ref="K19:L19"/>
    <mergeCell ref="K20:L20"/>
    <mergeCell ref="K16:L16"/>
    <mergeCell ref="K17:L17"/>
    <mergeCell ref="N5:N7"/>
    <mergeCell ref="K6:L6"/>
    <mergeCell ref="K11:L11"/>
    <mergeCell ref="K12:L12"/>
    <mergeCell ref="K13:L13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102" t="s">
        <v>132</v>
      </c>
      <c r="B1" s="102"/>
      <c r="C1" s="102"/>
      <c r="D1" s="102"/>
      <c r="E1" s="102"/>
      <c r="F1" s="102"/>
      <c r="G1" s="102"/>
      <c r="H1" s="102"/>
      <c r="I1" s="102"/>
      <c r="J1" s="102"/>
      <c r="K1" s="102" t="s">
        <v>10</v>
      </c>
      <c r="L1" s="102"/>
    </row>
    <row r="2" spans="1:14" x14ac:dyDescent="0.2">
      <c r="A2" s="103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4"/>
    </row>
    <row r="3" spans="1:14" x14ac:dyDescent="0.2">
      <c r="A3" s="103" t="s">
        <v>116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4" t="s">
        <v>15</v>
      </c>
      <c r="G4" s="105"/>
      <c r="H4" s="104" t="s">
        <v>16</v>
      </c>
      <c r="I4" s="105"/>
      <c r="J4" s="19"/>
      <c r="K4" s="104" t="s">
        <v>22</v>
      </c>
      <c r="L4" s="105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106" t="s">
        <v>5</v>
      </c>
      <c r="G5" s="107"/>
      <c r="H5" s="106" t="s">
        <v>17</v>
      </c>
      <c r="I5" s="107"/>
      <c r="J5" s="55" t="s">
        <v>7</v>
      </c>
      <c r="K5" s="108" t="s">
        <v>23</v>
      </c>
      <c r="L5" s="109"/>
      <c r="N5" s="97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14" t="s">
        <v>118</v>
      </c>
      <c r="L8" s="115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6" t="s">
        <v>131</v>
      </c>
      <c r="B1" s="116"/>
      <c r="C1" s="116"/>
      <c r="D1" s="116"/>
      <c r="E1" s="116"/>
      <c r="F1" s="116"/>
      <c r="G1" s="116"/>
      <c r="H1" s="116"/>
      <c r="I1" s="116"/>
      <c r="J1" s="116"/>
      <c r="K1" s="116" t="s">
        <v>10</v>
      </c>
      <c r="L1" s="116"/>
    </row>
    <row r="2" spans="1:14" x14ac:dyDescent="0.2">
      <c r="A2" s="117" t="s">
        <v>25</v>
      </c>
      <c r="B2" s="117"/>
      <c r="C2" s="117"/>
      <c r="D2" s="117"/>
      <c r="E2" s="117"/>
      <c r="F2" s="117"/>
      <c r="G2" s="117"/>
      <c r="H2" s="117"/>
      <c r="I2" s="117"/>
      <c r="J2" s="117"/>
      <c r="K2" s="59"/>
    </row>
    <row r="3" spans="1:14" x14ac:dyDescent="0.2">
      <c r="A3" s="117" t="s">
        <v>130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18" t="s">
        <v>15</v>
      </c>
      <c r="G4" s="119"/>
      <c r="H4" s="118" t="s">
        <v>16</v>
      </c>
      <c r="I4" s="119"/>
      <c r="J4" s="63"/>
      <c r="K4" s="118" t="s">
        <v>22</v>
      </c>
      <c r="L4" s="119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20" t="s">
        <v>5</v>
      </c>
      <c r="G5" s="121"/>
      <c r="H5" s="120" t="s">
        <v>17</v>
      </c>
      <c r="I5" s="121"/>
      <c r="J5" s="67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25" t="s">
        <v>120</v>
      </c>
      <c r="L8" s="126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25" t="s">
        <v>123</v>
      </c>
      <c r="L9" s="126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25" t="s">
        <v>124</v>
      </c>
      <c r="L10" s="126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25" t="s">
        <v>126</v>
      </c>
      <c r="L11" s="126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25" t="s">
        <v>129</v>
      </c>
      <c r="L12" s="126"/>
    </row>
  </sheetData>
  <mergeCells count="17">
    <mergeCell ref="K8:L8"/>
    <mergeCell ref="K9:L9"/>
    <mergeCell ref="K10:L10"/>
    <mergeCell ref="K11:L11"/>
    <mergeCell ref="K12:L12"/>
    <mergeCell ref="F5:G5"/>
    <mergeCell ref="H5:I5"/>
    <mergeCell ref="K5:L5"/>
    <mergeCell ref="N5:N7"/>
    <mergeCell ref="K6:L6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10"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6" t="s">
        <v>147</v>
      </c>
      <c r="B1" s="116"/>
      <c r="C1" s="116"/>
      <c r="D1" s="116"/>
      <c r="E1" s="116"/>
      <c r="F1" s="116"/>
      <c r="G1" s="116"/>
      <c r="H1" s="116"/>
      <c r="I1" s="116"/>
      <c r="J1" s="116"/>
      <c r="K1" s="116" t="s">
        <v>10</v>
      </c>
      <c r="L1" s="116"/>
    </row>
    <row r="2" spans="1:14" x14ac:dyDescent="0.2">
      <c r="A2" s="117" t="s">
        <v>25</v>
      </c>
      <c r="B2" s="117"/>
      <c r="C2" s="117"/>
      <c r="D2" s="117"/>
      <c r="E2" s="117"/>
      <c r="F2" s="117"/>
      <c r="G2" s="117"/>
      <c r="H2" s="117"/>
      <c r="I2" s="117"/>
      <c r="J2" s="117"/>
      <c r="K2" s="59"/>
    </row>
    <row r="3" spans="1:14" x14ac:dyDescent="0.2">
      <c r="A3" s="117" t="s">
        <v>146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8" t="s">
        <v>15</v>
      </c>
      <c r="G4" s="119"/>
      <c r="H4" s="118" t="s">
        <v>16</v>
      </c>
      <c r="I4" s="119"/>
      <c r="J4" s="63"/>
      <c r="K4" s="118" t="s">
        <v>22</v>
      </c>
      <c r="L4" s="119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20" t="s">
        <v>5</v>
      </c>
      <c r="G5" s="121"/>
      <c r="H5" s="120" t="s">
        <v>17</v>
      </c>
      <c r="I5" s="121"/>
      <c r="J5" s="68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25" t="s">
        <v>141</v>
      </c>
      <c r="L8" s="126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25" t="s">
        <v>139</v>
      </c>
      <c r="L9" s="126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25" t="s">
        <v>143</v>
      </c>
      <c r="L10" s="126"/>
    </row>
    <row r="11" spans="1:14" ht="70.5" customHeight="1" x14ac:dyDescent="0.2">
      <c r="A11" s="78">
        <v>4</v>
      </c>
      <c r="B11" s="88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25" t="s">
        <v>144</v>
      </c>
      <c r="L11" s="126"/>
    </row>
  </sheetData>
  <mergeCells count="16"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  <mergeCell ref="K10:L10"/>
    <mergeCell ref="K11:L11"/>
    <mergeCell ref="K8:L8"/>
    <mergeCell ref="F5:G5"/>
    <mergeCell ref="H5:I5"/>
    <mergeCell ref="K5:L5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K8" sqref="K8:L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6" t="s">
        <v>155</v>
      </c>
      <c r="B1" s="116"/>
      <c r="C1" s="116"/>
      <c r="D1" s="116"/>
      <c r="E1" s="116"/>
      <c r="F1" s="116"/>
      <c r="G1" s="116"/>
      <c r="H1" s="116"/>
      <c r="I1" s="116"/>
      <c r="J1" s="116"/>
      <c r="K1" s="116" t="s">
        <v>10</v>
      </c>
      <c r="L1" s="116"/>
    </row>
    <row r="2" spans="1:14" x14ac:dyDescent="0.2">
      <c r="A2" s="117" t="s">
        <v>25</v>
      </c>
      <c r="B2" s="117"/>
      <c r="C2" s="117"/>
      <c r="D2" s="117"/>
      <c r="E2" s="117"/>
      <c r="F2" s="117"/>
      <c r="G2" s="117"/>
      <c r="H2" s="117"/>
      <c r="I2" s="117"/>
      <c r="J2" s="117"/>
      <c r="K2" s="59"/>
    </row>
    <row r="3" spans="1:14" x14ac:dyDescent="0.2">
      <c r="A3" s="117" t="s">
        <v>154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8" t="s">
        <v>15</v>
      </c>
      <c r="G4" s="119"/>
      <c r="H4" s="118" t="s">
        <v>16</v>
      </c>
      <c r="I4" s="119"/>
      <c r="J4" s="63"/>
      <c r="K4" s="118" t="s">
        <v>22</v>
      </c>
      <c r="L4" s="119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87" t="s">
        <v>3</v>
      </c>
      <c r="F5" s="120" t="s">
        <v>5</v>
      </c>
      <c r="G5" s="121"/>
      <c r="H5" s="120" t="s">
        <v>17</v>
      </c>
      <c r="I5" s="121"/>
      <c r="J5" s="86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6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148</v>
      </c>
      <c r="C8" s="80">
        <v>46500</v>
      </c>
      <c r="D8" s="80">
        <f t="shared" ref="D8:D9" si="0">C8</f>
        <v>46500</v>
      </c>
      <c r="E8" s="81" t="s">
        <v>11</v>
      </c>
      <c r="F8" s="81" t="s">
        <v>149</v>
      </c>
      <c r="G8" s="80">
        <f>D8</f>
        <v>46500</v>
      </c>
      <c r="H8" s="81" t="str">
        <f>F8</f>
        <v>หจก. ฤทธินันท์เอ็นจิเนียริ่ง</v>
      </c>
      <c r="I8" s="80">
        <f>D8</f>
        <v>46500</v>
      </c>
      <c r="J8" s="82" t="s">
        <v>13</v>
      </c>
      <c r="K8" s="125" t="s">
        <v>150</v>
      </c>
      <c r="L8" s="126"/>
    </row>
    <row r="9" spans="1:14" ht="87.75" customHeight="1" x14ac:dyDescent="0.2">
      <c r="A9" s="78">
        <v>2</v>
      </c>
      <c r="B9" s="79" t="s">
        <v>151</v>
      </c>
      <c r="C9" s="80">
        <v>1000000</v>
      </c>
      <c r="D9" s="80">
        <f t="shared" si="0"/>
        <v>1000000</v>
      </c>
      <c r="E9" s="81" t="s">
        <v>136</v>
      </c>
      <c r="F9" s="81" t="s">
        <v>152</v>
      </c>
      <c r="G9" s="80">
        <v>990000</v>
      </c>
      <c r="H9" s="81" t="str">
        <f>F9</f>
        <v>บ. ออโรร่า ออสเตรลิส</v>
      </c>
      <c r="I9" s="80">
        <f>G9</f>
        <v>990000</v>
      </c>
      <c r="J9" s="82" t="s">
        <v>13</v>
      </c>
      <c r="K9" s="125" t="s">
        <v>153</v>
      </c>
      <c r="L9" s="126"/>
    </row>
  </sheetData>
  <mergeCells count="14">
    <mergeCell ref="K9:L9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7" zoomScaleNormal="100" zoomScalePageLayoutView="80" workbookViewId="0">
      <selection activeCell="K10" sqref="K10:L10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6" t="s">
        <v>157</v>
      </c>
      <c r="B1" s="116"/>
      <c r="C1" s="116"/>
      <c r="D1" s="116"/>
      <c r="E1" s="116"/>
      <c r="F1" s="116"/>
      <c r="G1" s="116"/>
      <c r="H1" s="116"/>
      <c r="I1" s="116"/>
      <c r="J1" s="116"/>
      <c r="K1" s="116" t="s">
        <v>10</v>
      </c>
      <c r="L1" s="116"/>
    </row>
    <row r="2" spans="1:14" x14ac:dyDescent="0.2">
      <c r="A2" s="117" t="s">
        <v>25</v>
      </c>
      <c r="B2" s="117"/>
      <c r="C2" s="117"/>
      <c r="D2" s="117"/>
      <c r="E2" s="117"/>
      <c r="F2" s="117"/>
      <c r="G2" s="117"/>
      <c r="H2" s="117"/>
      <c r="I2" s="117"/>
      <c r="J2" s="117"/>
      <c r="K2" s="59"/>
    </row>
    <row r="3" spans="1:14" x14ac:dyDescent="0.2">
      <c r="A3" s="117" t="s">
        <v>156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8" t="s">
        <v>15</v>
      </c>
      <c r="G4" s="119"/>
      <c r="H4" s="118" t="s">
        <v>16</v>
      </c>
      <c r="I4" s="119"/>
      <c r="J4" s="63"/>
      <c r="K4" s="118" t="s">
        <v>22</v>
      </c>
      <c r="L4" s="119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0" t="s">
        <v>3</v>
      </c>
      <c r="F5" s="120" t="s">
        <v>5</v>
      </c>
      <c r="G5" s="121"/>
      <c r="H5" s="120" t="s">
        <v>17</v>
      </c>
      <c r="I5" s="121"/>
      <c r="J5" s="89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9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159</v>
      </c>
      <c r="C8" s="80">
        <v>116500</v>
      </c>
      <c r="D8" s="80">
        <f t="shared" ref="D8:D9" si="0">C8</f>
        <v>116500</v>
      </c>
      <c r="E8" s="81" t="s">
        <v>11</v>
      </c>
      <c r="F8" s="81" t="s">
        <v>81</v>
      </c>
      <c r="G8" s="80">
        <f>D8</f>
        <v>116500</v>
      </c>
      <c r="H8" s="81" t="str">
        <f>F8</f>
        <v>บ.บิ๊ก คิว. จำกัด</v>
      </c>
      <c r="I8" s="80">
        <f>D8</f>
        <v>116500</v>
      </c>
      <c r="J8" s="82" t="s">
        <v>13</v>
      </c>
      <c r="K8" s="125" t="s">
        <v>158</v>
      </c>
      <c r="L8" s="126"/>
    </row>
    <row r="9" spans="1:14" ht="87.75" customHeight="1" x14ac:dyDescent="0.2">
      <c r="A9" s="78">
        <v>2</v>
      </c>
      <c r="B9" s="79" t="s">
        <v>160</v>
      </c>
      <c r="C9" s="80">
        <v>161250</v>
      </c>
      <c r="D9" s="80">
        <f t="shared" si="0"/>
        <v>161250</v>
      </c>
      <c r="E9" s="81" t="s">
        <v>11</v>
      </c>
      <c r="F9" s="91" t="s">
        <v>108</v>
      </c>
      <c r="G9" s="80">
        <f>D9</f>
        <v>161250</v>
      </c>
      <c r="H9" s="81" t="str">
        <f>F9</f>
        <v>บ.แอคเดอร์ จำกัด</v>
      </c>
      <c r="I9" s="80">
        <f>G9</f>
        <v>161250</v>
      </c>
      <c r="J9" s="81" t="s">
        <v>13</v>
      </c>
      <c r="K9" s="127" t="s">
        <v>163</v>
      </c>
      <c r="L9" s="127"/>
    </row>
    <row r="10" spans="1:14" ht="75.75" customHeight="1" x14ac:dyDescent="0.2">
      <c r="A10" s="78">
        <v>3</v>
      </c>
      <c r="B10" s="92" t="s">
        <v>161</v>
      </c>
      <c r="C10" s="93">
        <v>20000</v>
      </c>
      <c r="D10" s="94">
        <f>C10</f>
        <v>20000</v>
      </c>
      <c r="E10" s="81" t="s">
        <v>11</v>
      </c>
      <c r="F10" s="81" t="s">
        <v>85</v>
      </c>
      <c r="G10" s="80">
        <f>D10</f>
        <v>20000</v>
      </c>
      <c r="H10" s="81" t="str">
        <f>F10</f>
        <v>บ. จินดาสุขคอมเมอร์เชียล (1980) จำกัด</v>
      </c>
      <c r="I10" s="80">
        <f>G10</f>
        <v>20000</v>
      </c>
      <c r="J10" s="81" t="s">
        <v>13</v>
      </c>
      <c r="K10" s="127" t="s">
        <v>162</v>
      </c>
      <c r="L10" s="127"/>
    </row>
  </sheetData>
  <mergeCells count="15">
    <mergeCell ref="K9:L9"/>
    <mergeCell ref="K10:L10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มิ.ย. 64</vt:lpstr>
      <vt:lpstr>ก.ค. 64</vt:lpstr>
      <vt:lpstr>ส.ค. 64</vt:lpstr>
      <vt:lpstr>'ก.ค. 64'!Print_Area</vt:lpstr>
      <vt:lpstr>'ก.พ. 64'!Print_Area</vt:lpstr>
      <vt:lpstr>'ธ.ค. 63'!Print_Area</vt:lpstr>
      <vt:lpstr>'พ.ค. 64'!Print_Area</vt:lpstr>
      <vt:lpstr>'พ.ย. 63'!Print_Area</vt:lpstr>
      <vt:lpstr>'ม.ค. 64'!Print_Area</vt:lpstr>
      <vt:lpstr>'มิ.ย. 64'!Print_Area</vt:lpstr>
      <vt:lpstr>'มี.ค. 64'!Print_Area</vt:lpstr>
      <vt:lpstr>'เม.ย. 64'!Print_Area</vt:lpstr>
      <vt:lpstr>'ส.ค. 64'!Print_Area</vt:lpstr>
      <vt:lpstr>'ก.ค. 64'!Print_Titles</vt:lpstr>
      <vt:lpstr>'ก.พ. 64'!Print_Titles</vt:lpstr>
      <vt:lpstr>'ธ.ค. 63'!Print_Titles</vt:lpstr>
      <vt:lpstr>'พ.ค. 64'!Print_Titles</vt:lpstr>
      <vt:lpstr>'พ.ย. 63'!Print_Titles</vt:lpstr>
      <vt:lpstr>'ม.ค. 64'!Print_Titles</vt:lpstr>
      <vt:lpstr>'มิ.ย. 64'!Print_Titles</vt:lpstr>
      <vt:lpstr>'มี.ค. 64'!Print_Titles</vt:lpstr>
      <vt:lpstr>'เม.ย. 64'!Print_Titles</vt:lpstr>
      <vt:lpstr>'ส.ค.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2021-07-29T03:56:18Z</cp:lastPrinted>
  <dcterms:created xsi:type="dcterms:W3CDTF">2011-02-25T22:34:05Z</dcterms:created>
  <dcterms:modified xsi:type="dcterms:W3CDTF">2021-07-29T03:58:59Z</dcterms:modified>
</cp:coreProperties>
</file>