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60" windowWidth="15195" windowHeight="8700" activeTab="1"/>
  </bookViews>
  <sheets>
    <sheet name="ธ.ค.64" sheetId="153" r:id="rId1"/>
    <sheet name="ม.ค.65" sheetId="154" r:id="rId2"/>
  </sheets>
  <calcPr calcId="124519"/>
</workbook>
</file>

<file path=xl/calcChain.xml><?xml version="1.0" encoding="utf-8"?>
<calcChain xmlns="http://schemas.openxmlformats.org/spreadsheetml/2006/main">
  <c r="I10" i="154"/>
  <c r="I6" i="153"/>
  <c r="I10" s="1"/>
</calcChain>
</file>

<file path=xl/sharedStrings.xml><?xml version="1.0" encoding="utf-8"?>
<sst xmlns="http://schemas.openxmlformats.org/spreadsheetml/2006/main" count="50" uniqueCount="31">
  <si>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</si>
  <si>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</si>
  <si>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</si>
  <si>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</si>
  <si>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</si>
  <si>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</si>
  <si>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</si>
  <si>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</si>
  <si>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</si>
  <si>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</si>
  <si>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</si>
  <si>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</si>
  <si>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</si>
  <si>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</si>
  <si>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สรุปผลการดำเนินการจัดซื้อจัดจ้างในรอบเดือน ธันวาคม 2564</t>
  </si>
  <si>
    <t xml:space="preserve">วันที่   30 เดือน  ธันวาคม พ.ศ.  2564      </t>
  </si>
  <si>
    <t>งานจ้างบริหารจัดการข้อมูลและอุปกรณ์ภาคสนามพร้อมเครือข่ายสื่อสาร ในพื้นที่เฝ้าระวังน้ำสูญเสียสำหรับพื้นที่บริการภาค 2-3 ส่วนต่อขยาย</t>
  </si>
  <si>
    <t>วิธีเฉพาะเจาะจง</t>
  </si>
  <si>
    <t>บ. เซ็นส์ อินโฟ เทค จำกัด</t>
  </si>
  <si>
    <t>3300052052 / 1 ธ.ค. 64</t>
  </si>
  <si>
    <t>งานจ้างบริหารจัดการข้อมูลและอุปกรณ์ภาคสนามพร้อมเครือข่ายสื่อสาร ในพื้นที่เฝ้าระวังน้ำสูญเสียสำหรับพื้นที่บริการภาค 4-5 ส่วนต่อขยาย</t>
  </si>
  <si>
    <t>3300052053 / 1 ธ.ค. 64</t>
  </si>
  <si>
    <t>เป็นสัญญาที่ต่อเนื่อง จท.38/2562</t>
  </si>
  <si>
    <t>เป็นสัญญาที่ต่อเนื่อง จท.39/2562</t>
  </si>
  <si>
    <t>งานจ้างสำรวจหาบริเวณที่มีท่อรั่วในระบบท่อจ่ายน้ำด้วยระบบดาวเทียม</t>
  </si>
  <si>
    <t>วิธีประกวดราคา (e-bidding)</t>
  </si>
  <si>
    <t>บ. โปรเจคโฟร์ทีน จำกัด</t>
  </si>
  <si>
    <t>3300052719 / 25 ม.ค. 65</t>
  </si>
  <si>
    <t>สรุปผลการดำเนินการจัดซื้อจัดจ้างในรอบเดือน มกราคม 2565</t>
  </si>
  <si>
    <t xml:space="preserve">วันที่  9   มกราคม พ.ศ.  2565     </t>
  </si>
  <si>
    <t>ราคาต่ำสุด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</si>
</sst>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0"/>
  </numFmts>
  <fonts count="4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workbookViewId="0">
      <selection activeCell="E9" sqref="E9"/>
    </sheetView>
  </sheetViews>
  <sheetFormatPr defaultRowHeight="21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4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s="2" customFormat="1" ht="69.75" customHeight="1">
      <c r="A4" s="24" t="s">
        <v>0</v>
      </c>
      <c r="B4" s="24" t="s">
        <v>1</v>
      </c>
      <c r="C4" s="24" t="s">
        <v>12</v>
      </c>
      <c r="D4" s="28" t="s">
        <v>2</v>
      </c>
      <c r="E4" s="24" t="s">
        <v>3</v>
      </c>
      <c r="F4" s="30" t="s">
        <v>11</v>
      </c>
      <c r="G4" s="31"/>
      <c r="H4" s="30" t="s">
        <v>10</v>
      </c>
      <c r="I4" s="31"/>
      <c r="J4" s="24" t="s">
        <v>8</v>
      </c>
      <c r="K4" s="24" t="s">
        <v>4</v>
      </c>
    </row>
    <row r="5" spans="1:14" s="2" customFormat="1" ht="42">
      <c r="A5" s="25"/>
      <c r="B5" s="25"/>
      <c r="C5" s="25"/>
      <c r="D5" s="29"/>
      <c r="E5" s="25"/>
      <c r="F5" s="21" t="s">
        <v>7</v>
      </c>
      <c r="G5" s="21" t="s">
        <v>9</v>
      </c>
      <c r="H5" s="3" t="s">
        <v>5</v>
      </c>
      <c r="I5" s="4" t="s">
        <v>6</v>
      </c>
      <c r="J5" s="25"/>
      <c r="K5" s="25"/>
    </row>
    <row r="6" spans="1:14" s="2" customFormat="1" ht="63">
      <c r="A6" s="5">
        <v>1</v>
      </c>
      <c r="B6" s="6" t="s">
        <v>16</v>
      </c>
      <c r="C6" s="7">
        <v>800000</v>
      </c>
      <c r="D6" s="7">
        <v>274700.03000000003</v>
      </c>
      <c r="E6" s="8" t="s">
        <v>17</v>
      </c>
      <c r="F6" s="8" t="s">
        <v>18</v>
      </c>
      <c r="G6" s="7">
        <v>274669</v>
      </c>
      <c r="H6" s="9" t="s">
        <v>18</v>
      </c>
      <c r="I6" s="7">
        <f>SUM(G6:H6)</f>
        <v>274669</v>
      </c>
      <c r="J6" s="5" t="s">
        <v>22</v>
      </c>
      <c r="K6" s="5" t="s">
        <v>19</v>
      </c>
      <c r="N6" s="10"/>
    </row>
    <row r="7" spans="1:14" s="2" customFormat="1" ht="63">
      <c r="A7" s="5">
        <v>2</v>
      </c>
      <c r="B7" s="6" t="s">
        <v>20</v>
      </c>
      <c r="C7" s="7">
        <v>800000</v>
      </c>
      <c r="D7" s="13">
        <v>274700.03000000003</v>
      </c>
      <c r="E7" s="8" t="s">
        <v>17</v>
      </c>
      <c r="F7" s="8" t="s">
        <v>18</v>
      </c>
      <c r="G7" s="7">
        <v>274669</v>
      </c>
      <c r="H7" s="9" t="s">
        <v>18</v>
      </c>
      <c r="I7" s="7">
        <v>274669</v>
      </c>
      <c r="J7" s="5" t="s">
        <v>23</v>
      </c>
      <c r="K7" s="5" t="s">
        <v>21</v>
      </c>
      <c r="N7" s="10"/>
    </row>
    <row r="8" spans="1:14" s="2" customFormat="1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>
      <c r="I10" s="22">
        <f>SUM(I6:I9)</f>
        <v>549338</v>
      </c>
    </row>
    <row r="11" spans="1:14" ht="21.75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topLeftCell="C1" workbookViewId="0">
      <selection activeCell="H12" sqref="H12"/>
    </sheetView>
  </sheetViews>
  <sheetFormatPr defaultRowHeight="21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4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s="2" customFormat="1" ht="69.75" customHeight="1">
      <c r="A4" s="24" t="s">
        <v>0</v>
      </c>
      <c r="B4" s="24" t="s">
        <v>1</v>
      </c>
      <c r="C4" s="24" t="s">
        <v>12</v>
      </c>
      <c r="D4" s="28" t="s">
        <v>2</v>
      </c>
      <c r="E4" s="24" t="s">
        <v>3</v>
      </c>
      <c r="F4" s="30" t="s">
        <v>11</v>
      </c>
      <c r="G4" s="31"/>
      <c r="H4" s="30" t="s">
        <v>10</v>
      </c>
      <c r="I4" s="31"/>
      <c r="J4" s="24" t="s">
        <v>8</v>
      </c>
      <c r="K4" s="24" t="s">
        <v>4</v>
      </c>
    </row>
    <row r="5" spans="1:14" s="2" customFormat="1" ht="42">
      <c r="A5" s="25"/>
      <c r="B5" s="25"/>
      <c r="C5" s="25"/>
      <c r="D5" s="29"/>
      <c r="E5" s="25"/>
      <c r="F5" s="23" t="s">
        <v>7</v>
      </c>
      <c r="G5" s="23" t="s">
        <v>9</v>
      </c>
      <c r="H5" s="3" t="s">
        <v>5</v>
      </c>
      <c r="I5" s="4" t="s">
        <v>6</v>
      </c>
      <c r="J5" s="25"/>
      <c r="K5" s="25"/>
    </row>
    <row r="6" spans="1:14" s="2" customFormat="1" ht="42">
      <c r="A6" s="5">
        <v>1</v>
      </c>
      <c r="B6" s="6" t="s">
        <v>24</v>
      </c>
      <c r="C6" s="32">
        <v>11235000</v>
      </c>
      <c r="D6" s="32">
        <v>11213600</v>
      </c>
      <c r="E6" s="8" t="s">
        <v>25</v>
      </c>
      <c r="F6" s="8" t="s">
        <v>26</v>
      </c>
      <c r="G6" s="32">
        <v>11202900</v>
      </c>
      <c r="H6" s="8" t="s">
        <v>26</v>
      </c>
      <c r="I6" s="32">
        <v>11202900</v>
      </c>
      <c r="J6" s="5" t="s">
        <v>30</v>
      </c>
      <c r="K6" s="5" t="s">
        <v>27</v>
      </c>
      <c r="N6" s="10"/>
    </row>
    <row r="7" spans="1:14" s="2" customFormat="1">
      <c r="A7" s="5"/>
      <c r="B7" s="6"/>
      <c r="C7" s="7"/>
      <c r="D7" s="13"/>
      <c r="E7" s="8"/>
      <c r="F7" s="8"/>
      <c r="G7" s="7"/>
      <c r="H7" s="9"/>
      <c r="I7" s="7"/>
      <c r="J7" s="5"/>
      <c r="K7" s="5"/>
      <c r="N7" s="10"/>
    </row>
    <row r="8" spans="1:14" s="2" customFormat="1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>
      <c r="I10" s="33">
        <f>SUM(I6:I9)</f>
        <v>11202900</v>
      </c>
    </row>
    <row r="11" spans="1:14" ht="21.75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ธ.ค.64</vt:lpstr>
      <vt:lpstr>ม.ค.65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00102173</cp:lastModifiedBy>
  <cp:lastPrinted>2022-01-18T09:44:40Z</cp:lastPrinted>
  <dcterms:created xsi:type="dcterms:W3CDTF">2008-09-08T04:01:24Z</dcterms:created>
  <dcterms:modified xsi:type="dcterms:W3CDTF">2022-02-09T07:52:24Z</dcterms:modified>
</cp:coreProperties>
</file>