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1573\Desktop\"/>
    </mc:Choice>
  </mc:AlternateContent>
  <xr:revisionPtr revIDLastSave="0" documentId="13_ncr:1_{1CD9A1AF-5A38-44FE-9B25-5910518366E0}" xr6:coauthVersionLast="36" xr6:coauthVersionMax="36" xr10:uidLastSave="{00000000-0000-0000-0000-000000000000}"/>
  <bookViews>
    <workbookView xWindow="0" yWindow="0" windowWidth="28800" windowHeight="11025" xr2:uid="{342625FA-1783-4168-9E55-3517FBCE3AFE}"/>
  </bookViews>
  <sheets>
    <sheet name="e-bidding Nov 68 " sheetId="2" r:id="rId1"/>
    <sheet name="เฉพาะเจาะจง Nov 68 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2" l="1"/>
  <c r="I21" i="1"/>
</calcChain>
</file>

<file path=xl/sharedStrings.xml><?xml version="1.0" encoding="utf-8"?>
<sst xmlns="http://schemas.openxmlformats.org/spreadsheetml/2006/main" count="91" uniqueCount="46">
  <si>
    <t>สรุปผลการดำเนินการจัดซื้อจัดจ้างในรอบเดือน พฤศจิกายน 2568</t>
  </si>
  <si>
    <t>สำนักงานประปาสาขาแม้นศรี</t>
  </si>
  <si>
    <t>วันที่ 30 เดือน พฤศจิกายน พ.ศ. 2568</t>
  </si>
  <si>
    <t>ลำดับที่</t>
  </si>
  <si>
    <t>งานที่จัดซื้อจัดจ้าง</t>
  </si>
  <si>
    <t xml:space="preserve">วงเงินงบประมาณที่จะซื้อหรือจ้าง (ไม่รวมภาษีมูลค่าเพิ่ม)
</t>
  </si>
  <si>
    <t>ราคากลาง (รวมภาษีมูลค่าเพิ่ม)</t>
  </si>
  <si>
    <t>วิธีซื้อหรือจ้าง</t>
  </si>
  <si>
    <t>ผู้เสนอราคาและราคาที่เสนอ
(รวมภาษีมูลค่าเพิ่ม)</t>
  </si>
  <si>
    <t>ผู้ได้รับการคัดเลือกและราคาที่
ตกลงซื้อ/จ้าง (รวมภาษีมูลค่าเพิ่ม)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</si>
  <si>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</si>
  <si>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</si>
  <si>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</si>
  <si>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
(บาท)</t>
  </si>
  <si>
    <t>ผู้ได้รับการคัดเลือก</t>
  </si>
  <si>
    <t>ราคาที่ตกลงซื้อ/จ้าง 
(บาท)</t>
  </si>
  <si>
    <t>งานจ้างซ่อมท่อประปาแตกรั่ว พร้อมงานที่เกี่ยวข้อง</t>
  </si>
  <si>
    <t>เฉพาะเจาะจง</t>
  </si>
  <si>
    <t xml:space="preserve">บริษัท เอ็น แอล พี วอเตอร์เวิร์คส์ </t>
  </si>
  <si>
    <t>ราคาเหมาะสม</t>
  </si>
  <si>
    <t>พื้นที่สำนักงานประปาสาขาแม้นศรี</t>
  </si>
  <si>
    <t>จำกัด</t>
  </si>
  <si>
    <t>เลขที่ ซป06-05-69</t>
  </si>
  <si>
    <t>งานจัดซื้อตลับหมึกและตลับลูกดรัมสำหรับ</t>
  </si>
  <si>
    <t xml:space="preserve">ห้างหุ้นส่วนจำกัด ยูเนี่ยน ปริ้นท์ </t>
  </si>
  <si>
    <t>เครื่องพิมพ์ จำนวน 2 รายการ (4 กล่อง)</t>
  </si>
  <si>
    <t>งานจัดจ้างซ่อมแซมรถบรรทุก หมายเลขทะเบียน</t>
  </si>
  <si>
    <t>บริษัท วิจิตรออโต้ไทร์ จำกัด</t>
  </si>
  <si>
    <t>ถฬ 2344</t>
  </si>
  <si>
    <t>งานจ้างปรับปรุงจุดจ่ายน้ำ RO ตามโครงการน้ำดื่ม</t>
  </si>
  <si>
    <t>บริษัท นิชยา จำกัด</t>
  </si>
  <si>
    <t xml:space="preserve">สะอาด สำนักงานประปาสาขาแม้นศรี </t>
  </si>
  <si>
    <t>เลขที่ จท06-01-69</t>
  </si>
  <si>
    <t>งานจัดซื้อวัสดุสำนักงาน</t>
  </si>
  <si>
    <t>บริษัท ทองกมล เซอร์วิส จำกัด</t>
  </si>
  <si>
    <t>E-bidding</t>
  </si>
  <si>
    <t>ราคาต่ำสุด</t>
  </si>
  <si>
    <t>เลขที่ ซป06-02-69</t>
  </si>
  <si>
    <t xml:space="preserve">งานปรับปรุง ถอดเปลี่ยนมาตรวัดน้ำครบวาระ </t>
  </si>
  <si>
    <t>ห้างหุ้นส่วนจำกัด เค.ที. เมนเดอร์</t>
  </si>
  <si>
    <t>3300072823</t>
  </si>
  <si>
    <t>และงานที่เกี่ยวข้อง พื้นที่สำนักงานประปา</t>
  </si>
  <si>
    <t>สาขาแม้นศรี  เลขที่ มว06-01-69</t>
  </si>
  <si>
    <t>งานจ้างติดตั้งประปา งานเพิ่ม/ลดขนาดมาตร</t>
  </si>
  <si>
    <t>วัดน้ำและงานที่เกี่ยวข้อง พื้นที่สำนักงาน</t>
  </si>
  <si>
    <t>ประปาสาขาแม้นศรี เลขที่ ตม06-01-69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</si>
</sst>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0"/>
      <name val="Arial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97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top"/>
    </xf>
    <xf numFmtId="0" fontId="3" fillId="0" borderId="2" xfId="0" applyFont="1" applyBorder="1" applyAlignment="1">
      <alignment vertical="top" wrapText="1"/>
    </xf>
    <xf numFmtId="43" fontId="3" fillId="0" borderId="10" xfId="1" applyNumberFormat="1" applyFont="1" applyBorder="1" applyAlignment="1">
      <alignment horizontal="center" vertical="top" wrapText="1"/>
    </xf>
    <xf numFmtId="43" fontId="3" fillId="0" borderId="2" xfId="1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left" vertical="center" wrapText="1"/>
    </xf>
    <xf numFmtId="0" fontId="3" fillId="0" borderId="2" xfId="3" applyFont="1" applyBorder="1" applyAlignment="1">
      <alignment horizontal="center" vertical="top" wrapText="1"/>
    </xf>
    <xf numFmtId="14" fontId="3" fillId="0" borderId="10" xfId="0" applyNumberFormat="1" applyFont="1" applyBorder="1" applyAlignment="1">
      <alignment horizontal="center" vertical="top"/>
    </xf>
    <xf numFmtId="1" fontId="3" fillId="0" borderId="2" xfId="0" applyNumberFormat="1" applyFont="1" applyBorder="1" applyAlignment="1">
      <alignment horizontal="center" vertical="top"/>
    </xf>
    <xf numFmtId="0" fontId="3" fillId="0" borderId="8" xfId="2" applyFont="1" applyBorder="1" applyAlignment="1">
      <alignment horizontal="center" vertical="top"/>
    </xf>
    <xf numFmtId="0" fontId="3" fillId="0" borderId="7" xfId="0" applyFont="1" applyBorder="1" applyAlignment="1">
      <alignment vertical="top" wrapText="1"/>
    </xf>
    <xf numFmtId="43" fontId="3" fillId="0" borderId="0" xfId="1" applyNumberFormat="1" applyFont="1" applyBorder="1" applyAlignment="1">
      <alignment horizontal="center" vertical="top" wrapText="1"/>
    </xf>
    <xf numFmtId="43" fontId="3" fillId="0" borderId="7" xfId="1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3" fillId="2" borderId="7" xfId="0" applyFont="1" applyFill="1" applyBorder="1" applyAlignment="1">
      <alignment horizontal="left" vertical="center" wrapText="1"/>
    </xf>
    <xf numFmtId="0" fontId="3" fillId="0" borderId="7" xfId="3" applyFont="1" applyBorder="1" applyAlignment="1">
      <alignment horizontal="center" vertical="top" wrapText="1"/>
    </xf>
    <xf numFmtId="14" fontId="3" fillId="0" borderId="0" xfId="0" applyNumberFormat="1" applyFont="1" applyBorder="1" applyAlignment="1">
      <alignment horizontal="center" vertical="top"/>
    </xf>
    <xf numFmtId="1" fontId="3" fillId="0" borderId="7" xfId="0" applyNumberFormat="1" applyFont="1" applyBorder="1" applyAlignment="1">
      <alignment horizontal="center" vertical="top"/>
    </xf>
    <xf numFmtId="0" fontId="3" fillId="0" borderId="7" xfId="0" applyFont="1" applyFill="1" applyBorder="1" applyAlignment="1">
      <alignment horizontal="left" vertical="center" wrapText="1"/>
    </xf>
    <xf numFmtId="4" fontId="3" fillId="0" borderId="7" xfId="0" applyNumberFormat="1" applyFont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10" xfId="0" applyFont="1" applyBorder="1" applyAlignment="1">
      <alignment horizontal="center" vertical="top"/>
    </xf>
    <xf numFmtId="4" fontId="3" fillId="0" borderId="10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/>
    </xf>
    <xf numFmtId="0" fontId="3" fillId="0" borderId="11" xfId="2" applyFont="1" applyBorder="1" applyAlignment="1">
      <alignment horizontal="center" vertical="top"/>
    </xf>
    <xf numFmtId="0" fontId="3" fillId="0" borderId="12" xfId="0" applyFont="1" applyFill="1" applyBorder="1" applyAlignment="1">
      <alignment horizontal="left" vertical="center" wrapText="1"/>
    </xf>
    <xf numFmtId="43" fontId="3" fillId="0" borderId="1" xfId="1" applyNumberFormat="1" applyFont="1" applyBorder="1" applyAlignment="1">
      <alignment horizontal="center" vertical="top" wrapText="1"/>
    </xf>
    <xf numFmtId="4" fontId="3" fillId="0" borderId="12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top"/>
    </xf>
    <xf numFmtId="0" fontId="3" fillId="2" borderId="12" xfId="0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right" vertical="center" wrapText="1"/>
    </xf>
    <xf numFmtId="0" fontId="3" fillId="0" borderId="12" xfId="3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/>
    </xf>
    <xf numFmtId="1" fontId="3" fillId="0" borderId="1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3" fontId="2" fillId="0" borderId="13" xfId="0" applyNumberFormat="1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5" xfId="0" applyNumberFormat="1" applyFont="1" applyFill="1" applyBorder="1" applyAlignment="1">
      <alignment horizontal="right" vertical="center" wrapText="1"/>
    </xf>
    <xf numFmtId="0" fontId="3" fillId="0" borderId="10" xfId="0" applyFont="1" applyBorder="1" applyAlignment="1">
      <alignment horizontal="left" vertical="top" wrapText="1"/>
    </xf>
    <xf numFmtId="4" fontId="3" fillId="0" borderId="2" xfId="0" applyNumberFormat="1" applyFont="1" applyFill="1" applyBorder="1" applyAlignment="1">
      <alignment horizontal="right" vertical="center" wrapText="1"/>
    </xf>
    <xf numFmtId="14" fontId="3" fillId="0" borderId="2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4" fontId="3" fillId="2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horizontal="left" vertical="top" wrapText="1"/>
    </xf>
    <xf numFmtId="4" fontId="3" fillId="0" borderId="7" xfId="0" applyNumberFormat="1" applyFont="1" applyFill="1" applyBorder="1" applyAlignment="1">
      <alignment horizontal="right" vertical="center" wrapText="1"/>
    </xf>
    <xf numFmtId="14" fontId="3" fillId="0" borderId="7" xfId="0" applyNumberFormat="1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top"/>
    </xf>
    <xf numFmtId="4" fontId="3" fillId="0" borderId="0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top"/>
    </xf>
    <xf numFmtId="0" fontId="3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top" wrapText="1"/>
    </xf>
    <xf numFmtId="4" fontId="3" fillId="0" borderId="2" xfId="2" applyNumberFormat="1" applyFont="1" applyBorder="1" applyAlignment="1">
      <alignment vertical="center"/>
    </xf>
    <xf numFmtId="4" fontId="3" fillId="0" borderId="7" xfId="2" applyNumberFormat="1" applyFont="1" applyBorder="1" applyAlignment="1">
      <alignment vertical="center"/>
    </xf>
    <xf numFmtId="0" fontId="3" fillId="0" borderId="7" xfId="0" applyFont="1" applyFill="1" applyBorder="1" applyAlignment="1">
      <alignment vertical="center" wrapText="1"/>
    </xf>
    <xf numFmtId="15" fontId="3" fillId="0" borderId="7" xfId="0" applyNumberFormat="1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top" wrapText="1"/>
    </xf>
    <xf numFmtId="43" fontId="3" fillId="0" borderId="12" xfId="1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/>
    </xf>
    <xf numFmtId="15" fontId="3" fillId="0" borderId="12" xfId="0" applyNumberFormat="1" applyFont="1" applyFill="1" applyBorder="1" applyAlignment="1">
      <alignment horizontal="left" vertical="center" wrapText="1"/>
    </xf>
    <xf numFmtId="14" fontId="3" fillId="0" borderId="12" xfId="0" applyNumberFormat="1" applyFont="1" applyBorder="1" applyAlignment="1">
      <alignment horizontal="center" vertical="top"/>
    </xf>
  </cellXfs>
  <cellStyles count="4">
    <cellStyle name="Comma" xfId="1" builtinId="3"/>
    <cellStyle name="Normal" xfId="0" builtinId="0"/>
    <cellStyle name="Normal 2" xfId="3" xr:uid="{8B0B8636-0693-4FB0-951E-8210DD81D43F}"/>
    <cellStyle name="Normal 3" xfId="2" xr:uid="{9E2A3002-65D3-45C4-AEB8-FE0DEE0AF3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0E579-1533-4417-AD35-A4276595B9A3}">
  <sheetPr>
    <pageSetUpPr fitToPage="1"/>
  </sheetPr>
  <dimension ref="A1:AC19"/>
  <sheetViews>
    <sheetView tabSelected="1" workbookViewId="0">
      <selection activeCell="B8" sqref="B8"/>
    </sheetView>
  </sheetViews>
  <sheetFormatPr defaultRowHeight="24" x14ac:dyDescent="0.2"/>
  <cols>
    <col min="1" max="1" width="7.28515625" style="54" customWidth="1"/>
    <col min="2" max="2" width="49.5703125" style="2" customWidth="1"/>
    <col min="3" max="3" width="19.140625" style="54" customWidth="1"/>
    <col min="4" max="4" width="15.28515625" style="55" customWidth="1"/>
    <col min="5" max="5" width="19.28515625" style="54" customWidth="1"/>
    <col min="6" max="6" width="32.5703125" style="2" customWidth="1"/>
    <col min="7" max="7" width="18.28515625" style="2" customWidth="1"/>
    <col min="8" max="8" width="32.140625" style="2" customWidth="1"/>
    <col min="9" max="9" width="20.140625" style="2" customWidth="1"/>
    <col min="10" max="10" width="13.42578125" style="54" customWidth="1"/>
    <col min="11" max="11" width="19.140625" style="54" customWidth="1"/>
    <col min="12" max="12" width="21.28515625" style="2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2" s="10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8" t="s">
        <v>11</v>
      </c>
      <c r="L4" s="9"/>
    </row>
    <row r="5" spans="1:12" s="10" customFormat="1" ht="72" x14ac:dyDescent="0.2">
      <c r="A5" s="11"/>
      <c r="B5" s="11"/>
      <c r="C5" s="11"/>
      <c r="D5" s="12"/>
      <c r="E5" s="11"/>
      <c r="F5" s="13" t="s">
        <v>12</v>
      </c>
      <c r="G5" s="13" t="s">
        <v>13</v>
      </c>
      <c r="H5" s="14" t="s">
        <v>14</v>
      </c>
      <c r="I5" s="15" t="s">
        <v>15</v>
      </c>
      <c r="J5" s="11"/>
      <c r="K5" s="16"/>
      <c r="L5" s="17"/>
    </row>
    <row r="6" spans="1:12" s="10" customFormat="1" x14ac:dyDescent="0.2">
      <c r="A6" s="57">
        <v>1</v>
      </c>
      <c r="B6" s="58" t="s">
        <v>16</v>
      </c>
      <c r="C6" s="21">
        <v>8412000</v>
      </c>
      <c r="D6" s="59">
        <v>9000000</v>
      </c>
      <c r="E6" s="22" t="s">
        <v>35</v>
      </c>
      <c r="F6" s="60" t="s">
        <v>18</v>
      </c>
      <c r="G6" s="61">
        <v>7488000</v>
      </c>
      <c r="H6" s="60" t="s">
        <v>18</v>
      </c>
      <c r="I6" s="61">
        <v>7488000</v>
      </c>
      <c r="J6" s="24" t="s">
        <v>36</v>
      </c>
      <c r="K6" s="62">
        <v>244308</v>
      </c>
      <c r="L6" s="26">
        <v>3300072708</v>
      </c>
    </row>
    <row r="7" spans="1:12" s="10" customFormat="1" x14ac:dyDescent="0.2">
      <c r="A7" s="63"/>
      <c r="B7" s="64" t="s">
        <v>20</v>
      </c>
      <c r="C7" s="30"/>
      <c r="D7" s="65"/>
      <c r="E7" s="31"/>
      <c r="F7" s="66" t="s">
        <v>21</v>
      </c>
      <c r="G7" s="67"/>
      <c r="H7" s="66" t="s">
        <v>21</v>
      </c>
      <c r="I7" s="67"/>
      <c r="J7" s="33"/>
      <c r="K7" s="68"/>
      <c r="L7" s="35"/>
    </row>
    <row r="8" spans="1:12" s="10" customFormat="1" x14ac:dyDescent="0.2">
      <c r="A8" s="63"/>
      <c r="B8" s="36" t="s">
        <v>37</v>
      </c>
      <c r="C8" s="30"/>
      <c r="D8" s="29"/>
      <c r="E8" s="31"/>
      <c r="F8" s="69"/>
      <c r="G8" s="30"/>
      <c r="H8" s="69"/>
      <c r="I8" s="30"/>
      <c r="J8" s="33"/>
      <c r="K8" s="68"/>
      <c r="L8" s="35"/>
    </row>
    <row r="9" spans="1:12" s="10" customFormat="1" x14ac:dyDescent="0.2">
      <c r="A9" s="70"/>
      <c r="B9" s="71"/>
      <c r="C9" s="71"/>
      <c r="D9" s="72"/>
      <c r="E9" s="71"/>
      <c r="F9" s="73"/>
      <c r="G9" s="71"/>
      <c r="H9" s="74"/>
      <c r="I9" s="71"/>
      <c r="J9" s="75"/>
      <c r="K9" s="76"/>
      <c r="L9" s="71"/>
    </row>
    <row r="10" spans="1:12" s="10" customFormat="1" x14ac:dyDescent="0.2">
      <c r="A10" s="63">
        <v>2</v>
      </c>
      <c r="B10" s="77" t="s">
        <v>38</v>
      </c>
      <c r="C10" s="21">
        <v>1703723</v>
      </c>
      <c r="D10" s="78">
        <v>1822983.61</v>
      </c>
      <c r="E10" s="79" t="s">
        <v>35</v>
      </c>
      <c r="F10" s="23" t="s">
        <v>39</v>
      </c>
      <c r="G10" s="42">
        <v>1750063</v>
      </c>
      <c r="H10" s="23" t="s">
        <v>39</v>
      </c>
      <c r="I10" s="42">
        <v>1750063</v>
      </c>
      <c r="J10" s="24" t="s">
        <v>36</v>
      </c>
      <c r="K10" s="62">
        <v>244315</v>
      </c>
      <c r="L10" s="26" t="s">
        <v>40</v>
      </c>
    </row>
    <row r="11" spans="1:12" s="10" customFormat="1" x14ac:dyDescent="0.2">
      <c r="A11" s="63"/>
      <c r="B11" s="36" t="s">
        <v>41</v>
      </c>
      <c r="C11" s="30"/>
      <c r="D11" s="80"/>
      <c r="E11" s="81"/>
      <c r="F11" s="82"/>
      <c r="G11" s="38"/>
      <c r="H11" s="67"/>
      <c r="I11" s="38"/>
      <c r="J11" s="33"/>
      <c r="K11" s="68"/>
      <c r="L11" s="35"/>
    </row>
    <row r="12" spans="1:12" s="10" customFormat="1" x14ac:dyDescent="0.2">
      <c r="A12" s="83"/>
      <c r="B12" s="36" t="s">
        <v>42</v>
      </c>
      <c r="C12" s="30"/>
      <c r="D12" s="80"/>
      <c r="E12" s="81"/>
      <c r="F12" s="32"/>
      <c r="G12" s="38"/>
      <c r="H12" s="32"/>
      <c r="I12" s="38"/>
      <c r="J12" s="33"/>
      <c r="K12" s="68"/>
      <c r="L12" s="35"/>
    </row>
    <row r="13" spans="1:12" s="10" customFormat="1" x14ac:dyDescent="0.2">
      <c r="A13" s="83"/>
      <c r="B13" s="71"/>
      <c r="C13" s="13"/>
      <c r="D13" s="84"/>
      <c r="E13" s="83"/>
      <c r="F13" s="71"/>
      <c r="G13" s="85"/>
      <c r="H13" s="86"/>
      <c r="I13" s="73"/>
      <c r="J13" s="71"/>
      <c r="K13" s="83"/>
      <c r="L13" s="71"/>
    </row>
    <row r="14" spans="1:12" s="10" customFormat="1" x14ac:dyDescent="0.2">
      <c r="A14" s="57">
        <v>3</v>
      </c>
      <c r="B14" s="87" t="s">
        <v>43</v>
      </c>
      <c r="C14" s="21">
        <v>1200000</v>
      </c>
      <c r="D14" s="21">
        <v>1282679.6200000001</v>
      </c>
      <c r="E14" s="79" t="s">
        <v>35</v>
      </c>
      <c r="F14" s="88" t="s">
        <v>18</v>
      </c>
      <c r="G14" s="21">
        <v>1280000</v>
      </c>
      <c r="H14" s="89" t="s">
        <v>18</v>
      </c>
      <c r="I14" s="30">
        <v>1278131.05</v>
      </c>
      <c r="J14" s="24" t="s">
        <v>36</v>
      </c>
      <c r="K14" s="62">
        <v>244312</v>
      </c>
      <c r="L14" s="26">
        <v>3300072743</v>
      </c>
    </row>
    <row r="15" spans="1:12" s="10" customFormat="1" x14ac:dyDescent="0.2">
      <c r="A15" s="83"/>
      <c r="B15" s="82" t="s">
        <v>44</v>
      </c>
      <c r="C15" s="30"/>
      <c r="D15" s="30"/>
      <c r="E15" s="81"/>
      <c r="F15" s="89" t="s">
        <v>21</v>
      </c>
      <c r="G15" s="30"/>
      <c r="H15" s="89" t="s">
        <v>21</v>
      </c>
      <c r="I15" s="30"/>
      <c r="J15" s="33"/>
      <c r="K15" s="68"/>
      <c r="L15" s="35"/>
    </row>
    <row r="16" spans="1:12" s="10" customFormat="1" x14ac:dyDescent="0.2">
      <c r="A16" s="83"/>
      <c r="B16" s="82" t="s">
        <v>45</v>
      </c>
      <c r="C16" s="30"/>
      <c r="D16" s="30"/>
      <c r="E16" s="81"/>
      <c r="F16" s="90"/>
      <c r="G16" s="30"/>
      <c r="H16" s="91"/>
      <c r="I16" s="30"/>
      <c r="J16" s="33"/>
      <c r="K16" s="68"/>
      <c r="L16" s="35"/>
    </row>
    <row r="17" spans="1:29" s="10" customFormat="1" x14ac:dyDescent="0.2">
      <c r="A17" s="76"/>
      <c r="B17" s="92"/>
      <c r="C17" s="93"/>
      <c r="D17" s="93"/>
      <c r="E17" s="94"/>
      <c r="F17" s="95"/>
      <c r="G17" s="93"/>
      <c r="H17" s="95"/>
      <c r="I17" s="93"/>
      <c r="J17" s="51"/>
      <c r="K17" s="96"/>
      <c r="L17" s="53"/>
    </row>
    <row r="18" spans="1:29" s="54" customFormat="1" ht="24.75" thickBot="1" x14ac:dyDescent="0.25">
      <c r="B18" s="2"/>
      <c r="D18" s="55"/>
      <c r="F18" s="2"/>
      <c r="G18" s="2"/>
      <c r="H18" s="2"/>
      <c r="I18" s="56">
        <f>SUM(I6:I17)</f>
        <v>10516194.050000001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s="54" customFormat="1" ht="24.75" thickTop="1" x14ac:dyDescent="0.2">
      <c r="B19" s="2"/>
      <c r="D19" s="55"/>
      <c r="F19" s="2"/>
      <c r="G19" s="2"/>
      <c r="H19" s="2"/>
      <c r="I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2" right="0.25" top="0.74803149606299213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74D2D-52E4-4381-95BB-B40AF8AC2982}">
  <dimension ref="A1:L22"/>
  <sheetViews>
    <sheetView topLeftCell="A4" workbookViewId="0">
      <selection activeCell="D22" sqref="D22"/>
    </sheetView>
  </sheetViews>
  <sheetFormatPr defaultRowHeight="24" x14ac:dyDescent="0.2"/>
  <cols>
    <col min="1" max="1" width="7.28515625" style="54" customWidth="1"/>
    <col min="2" max="2" width="49.28515625" style="2" customWidth="1"/>
    <col min="3" max="3" width="19.140625" style="54" customWidth="1"/>
    <col min="4" max="4" width="14.28515625" style="55" customWidth="1"/>
    <col min="5" max="5" width="19.28515625" style="54" customWidth="1"/>
    <col min="6" max="6" width="33.28515625" style="2" customWidth="1"/>
    <col min="7" max="7" width="18.28515625" style="2" customWidth="1"/>
    <col min="8" max="8" width="33" style="2" customWidth="1"/>
    <col min="9" max="9" width="19.28515625" style="2" customWidth="1"/>
    <col min="10" max="10" width="15.85546875" style="54" customWidth="1"/>
    <col min="11" max="11" width="19.140625" style="54" customWidth="1"/>
    <col min="12" max="12" width="21.28515625" style="2" customWidth="1"/>
    <col min="13" max="20" width="9.140625" style="2"/>
    <col min="21" max="21" width="9.85546875" style="2" bestFit="1" customWidth="1"/>
    <col min="22" max="28" width="9.140625" style="2"/>
    <col min="29" max="29" width="9.85546875" style="2" bestFit="1" customWidth="1"/>
    <col min="30" max="16384" width="9.140625" style="2"/>
  </cols>
  <sheetData>
    <row r="1" spans="1: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x14ac:dyDescent="0.2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2" s="10" customFormat="1" ht="69.75" customHeight="1" x14ac:dyDescent="0.2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6" t="s">
        <v>8</v>
      </c>
      <c r="G4" s="7"/>
      <c r="H4" s="6" t="s">
        <v>9</v>
      </c>
      <c r="I4" s="7"/>
      <c r="J4" s="4" t="s">
        <v>10</v>
      </c>
      <c r="K4" s="8" t="s">
        <v>11</v>
      </c>
      <c r="L4" s="9"/>
    </row>
    <row r="5" spans="1:12" s="10" customFormat="1" ht="72" x14ac:dyDescent="0.2">
      <c r="A5" s="11"/>
      <c r="B5" s="11"/>
      <c r="C5" s="11"/>
      <c r="D5" s="12"/>
      <c r="E5" s="11"/>
      <c r="F5" s="13" t="s">
        <v>12</v>
      </c>
      <c r="G5" s="13" t="s">
        <v>13</v>
      </c>
      <c r="H5" s="14" t="s">
        <v>14</v>
      </c>
      <c r="I5" s="15" t="s">
        <v>15</v>
      </c>
      <c r="J5" s="11"/>
      <c r="K5" s="16"/>
      <c r="L5" s="17"/>
    </row>
    <row r="6" spans="1:12" s="10" customFormat="1" x14ac:dyDescent="0.2">
      <c r="A6" s="18">
        <v>1</v>
      </c>
      <c r="B6" s="19" t="s">
        <v>16</v>
      </c>
      <c r="C6" s="20">
        <v>465000</v>
      </c>
      <c r="D6" s="21">
        <v>493630</v>
      </c>
      <c r="E6" s="22" t="s">
        <v>17</v>
      </c>
      <c r="F6" s="23" t="s">
        <v>18</v>
      </c>
      <c r="G6" s="20">
        <v>493630</v>
      </c>
      <c r="H6" s="23" t="s">
        <v>18</v>
      </c>
      <c r="I6" s="20">
        <v>493630</v>
      </c>
      <c r="J6" s="24" t="s">
        <v>19</v>
      </c>
      <c r="K6" s="25">
        <v>244295</v>
      </c>
      <c r="L6" s="26">
        <v>3300072492</v>
      </c>
    </row>
    <row r="7" spans="1:12" s="10" customFormat="1" x14ac:dyDescent="0.2">
      <c r="A7" s="27"/>
      <c r="B7" s="28" t="s">
        <v>20</v>
      </c>
      <c r="C7" s="29"/>
      <c r="D7" s="30"/>
      <c r="E7" s="31"/>
      <c r="F7" s="32" t="s">
        <v>21</v>
      </c>
      <c r="G7" s="29"/>
      <c r="H7" s="32" t="s">
        <v>21</v>
      </c>
      <c r="I7" s="29"/>
      <c r="J7" s="33"/>
      <c r="K7" s="34"/>
      <c r="L7" s="35"/>
    </row>
    <row r="8" spans="1:12" s="10" customFormat="1" x14ac:dyDescent="0.2">
      <c r="A8" s="27"/>
      <c r="B8" s="36" t="s">
        <v>22</v>
      </c>
      <c r="C8" s="29"/>
      <c r="D8" s="37"/>
      <c r="E8" s="31"/>
      <c r="F8" s="32"/>
      <c r="G8" s="38"/>
      <c r="H8" s="32"/>
      <c r="I8" s="38"/>
      <c r="J8" s="33"/>
      <c r="K8" s="34"/>
      <c r="L8" s="35"/>
    </row>
    <row r="9" spans="1:12" s="10" customFormat="1" x14ac:dyDescent="0.2">
      <c r="A9" s="18">
        <v>2</v>
      </c>
      <c r="B9" s="39" t="s">
        <v>23</v>
      </c>
      <c r="C9" s="20">
        <v>14340</v>
      </c>
      <c r="D9" s="40">
        <v>15343.8</v>
      </c>
      <c r="E9" s="41" t="s">
        <v>17</v>
      </c>
      <c r="F9" s="23" t="s">
        <v>24</v>
      </c>
      <c r="G9" s="42">
        <v>15343.8</v>
      </c>
      <c r="H9" s="23" t="s">
        <v>24</v>
      </c>
      <c r="I9" s="42">
        <v>15343.8</v>
      </c>
      <c r="J9" s="24" t="s">
        <v>19</v>
      </c>
      <c r="K9" s="25">
        <v>244294</v>
      </c>
      <c r="L9" s="26">
        <v>3300072449</v>
      </c>
    </row>
    <row r="10" spans="1:12" s="10" customFormat="1" x14ac:dyDescent="0.2">
      <c r="A10" s="27"/>
      <c r="B10" s="36" t="s">
        <v>25</v>
      </c>
      <c r="C10" s="29"/>
      <c r="D10" s="37"/>
      <c r="E10" s="43"/>
      <c r="F10" s="32"/>
      <c r="G10" s="38"/>
      <c r="H10" s="32"/>
      <c r="I10" s="38"/>
      <c r="J10" s="33"/>
      <c r="K10" s="34"/>
      <c r="L10" s="35"/>
    </row>
    <row r="11" spans="1:12" s="10" customFormat="1" x14ac:dyDescent="0.2">
      <c r="A11" s="44"/>
      <c r="B11" s="45"/>
      <c r="C11" s="46"/>
      <c r="D11" s="47"/>
      <c r="E11" s="48"/>
      <c r="F11" s="49"/>
      <c r="G11" s="50"/>
      <c r="H11" s="49"/>
      <c r="I11" s="50"/>
      <c r="J11" s="51"/>
      <c r="K11" s="52"/>
      <c r="L11" s="53"/>
    </row>
    <row r="12" spans="1:12" s="10" customFormat="1" x14ac:dyDescent="0.2">
      <c r="A12" s="18">
        <v>3</v>
      </c>
      <c r="B12" s="39" t="s">
        <v>26</v>
      </c>
      <c r="C12" s="20">
        <v>11196.26</v>
      </c>
      <c r="D12" s="40">
        <v>11980</v>
      </c>
      <c r="E12" s="41" t="s">
        <v>17</v>
      </c>
      <c r="F12" s="23" t="s">
        <v>27</v>
      </c>
      <c r="G12" s="42">
        <v>11980</v>
      </c>
      <c r="H12" s="23" t="s">
        <v>27</v>
      </c>
      <c r="I12" s="42">
        <v>11980</v>
      </c>
      <c r="J12" s="24" t="s">
        <v>19</v>
      </c>
      <c r="K12" s="25">
        <v>244294</v>
      </c>
      <c r="L12" s="26">
        <v>3300072450</v>
      </c>
    </row>
    <row r="13" spans="1:12" s="10" customFormat="1" x14ac:dyDescent="0.2">
      <c r="A13" s="27"/>
      <c r="B13" s="36" t="s">
        <v>28</v>
      </c>
      <c r="C13" s="29"/>
      <c r="D13" s="37"/>
      <c r="E13" s="43"/>
      <c r="F13" s="32"/>
      <c r="G13" s="38"/>
      <c r="H13" s="32"/>
      <c r="I13" s="38"/>
      <c r="J13" s="33"/>
      <c r="K13" s="34"/>
      <c r="L13" s="35"/>
    </row>
    <row r="14" spans="1:12" s="10" customFormat="1" x14ac:dyDescent="0.2">
      <c r="A14" s="27"/>
      <c r="B14" s="36"/>
      <c r="C14" s="29"/>
      <c r="D14" s="37"/>
      <c r="E14" s="43"/>
      <c r="F14" s="32"/>
      <c r="G14" s="38"/>
      <c r="H14" s="32"/>
      <c r="I14" s="38"/>
      <c r="J14" s="33"/>
      <c r="K14" s="34"/>
      <c r="L14" s="35"/>
    </row>
    <row r="15" spans="1:12" s="10" customFormat="1" x14ac:dyDescent="0.2">
      <c r="A15" s="18">
        <v>4</v>
      </c>
      <c r="B15" s="39" t="s">
        <v>29</v>
      </c>
      <c r="C15" s="20">
        <v>185900</v>
      </c>
      <c r="D15" s="40">
        <v>170063.27</v>
      </c>
      <c r="E15" s="41" t="s">
        <v>17</v>
      </c>
      <c r="F15" s="23" t="s">
        <v>30</v>
      </c>
      <c r="G15" s="42">
        <v>170063.27</v>
      </c>
      <c r="H15" s="23" t="s">
        <v>30</v>
      </c>
      <c r="I15" s="42">
        <v>170063.27</v>
      </c>
      <c r="J15" s="24" t="s">
        <v>19</v>
      </c>
      <c r="K15" s="25">
        <v>244294</v>
      </c>
      <c r="L15" s="26">
        <v>3300072472</v>
      </c>
    </row>
    <row r="16" spans="1:12" s="10" customFormat="1" x14ac:dyDescent="0.2">
      <c r="A16" s="27"/>
      <c r="B16" s="36" t="s">
        <v>31</v>
      </c>
      <c r="C16" s="29"/>
      <c r="D16" s="37"/>
      <c r="E16" s="43"/>
      <c r="F16" s="32"/>
      <c r="G16" s="38"/>
      <c r="H16" s="32"/>
      <c r="I16" s="38"/>
      <c r="J16" s="33"/>
      <c r="K16" s="34"/>
      <c r="L16" s="35"/>
    </row>
    <row r="17" spans="1:12" s="10" customFormat="1" x14ac:dyDescent="0.2">
      <c r="A17" s="44"/>
      <c r="B17" s="45" t="s">
        <v>32</v>
      </c>
      <c r="C17" s="46"/>
      <c r="D17" s="47"/>
      <c r="E17" s="48"/>
      <c r="F17" s="49"/>
      <c r="G17" s="50"/>
      <c r="H17" s="49"/>
      <c r="I17" s="50"/>
      <c r="J17" s="51"/>
      <c r="K17" s="52"/>
      <c r="L17" s="53"/>
    </row>
    <row r="18" spans="1:12" s="10" customFormat="1" x14ac:dyDescent="0.2">
      <c r="A18" s="18">
        <v>5</v>
      </c>
      <c r="B18" s="39" t="s">
        <v>33</v>
      </c>
      <c r="C18" s="20">
        <v>58376</v>
      </c>
      <c r="D18" s="40">
        <v>62462.32</v>
      </c>
      <c r="E18" s="41" t="s">
        <v>17</v>
      </c>
      <c r="F18" s="23" t="s">
        <v>34</v>
      </c>
      <c r="G18" s="42">
        <v>62462.32</v>
      </c>
      <c r="H18" s="23" t="s">
        <v>34</v>
      </c>
      <c r="I18" s="42">
        <v>62462.32</v>
      </c>
      <c r="J18" s="24" t="s">
        <v>19</v>
      </c>
      <c r="K18" s="25">
        <v>244308</v>
      </c>
      <c r="L18" s="26">
        <v>3300072685</v>
      </c>
    </row>
    <row r="19" spans="1:12" s="10" customFormat="1" x14ac:dyDescent="0.2">
      <c r="A19" s="27"/>
      <c r="B19" s="36"/>
      <c r="C19" s="29"/>
      <c r="D19" s="37"/>
      <c r="E19" s="43"/>
      <c r="F19" s="32"/>
      <c r="G19" s="38"/>
      <c r="H19" s="32"/>
      <c r="I19" s="38"/>
      <c r="J19" s="33"/>
      <c r="K19" s="34"/>
      <c r="L19" s="35"/>
    </row>
    <row r="20" spans="1:12" s="10" customFormat="1" x14ac:dyDescent="0.2">
      <c r="A20" s="44"/>
      <c r="B20" s="45"/>
      <c r="C20" s="46"/>
      <c r="D20" s="47"/>
      <c r="E20" s="48"/>
      <c r="F20" s="49"/>
      <c r="G20" s="50"/>
      <c r="H20" s="49"/>
      <c r="I20" s="50"/>
      <c r="J20" s="51"/>
      <c r="K20" s="52"/>
      <c r="L20" s="53"/>
    </row>
    <row r="21" spans="1:12" ht="24.75" thickBot="1" x14ac:dyDescent="0.25">
      <c r="I21" s="56">
        <f>SUM(I6:I20)</f>
        <v>753479.3899999999</v>
      </c>
    </row>
    <row r="22" spans="1:12" ht="24.75" thickTop="1" x14ac:dyDescent="0.2"/>
  </sheetData>
  <mergeCells count="12">
    <mergeCell ref="J4:J5"/>
    <mergeCell ref="K4:L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.19685039370078741" right="0.23622047244094491" top="0.74803149606299213" bottom="0.74803149606299213" header="0.31496062992125984" footer="0.31496062992125984"/>
  <pageSetup paperSize="9" scale="5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e-bidding Nov 68 </vt:lpstr>
      <vt:lpstr>เฉพาะเจาะจง Nov 68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บุรณศิริ</dc:creator>
  <cp:lastModifiedBy>ณิชาภา บุรณศิริ</cp:lastModifiedBy>
  <dcterms:created xsi:type="dcterms:W3CDTF">2025-12-01T04:39:23Z</dcterms:created>
  <dcterms:modified xsi:type="dcterms:W3CDTF">2025-12-01T04:40:04Z</dcterms:modified>
</cp:coreProperties>
</file>