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ขร 2568\พ.ค.68\"/>
    </mc:Choice>
  </mc:AlternateContent>
  <xr:revisionPtr revIDLastSave="0" documentId="8_{F082A770-0ED2-4067-ADB6-EC0CAC33C8D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 วิธีเฉพาะเจาะจง-พ.ค.68 (ฝจพ.)" sheetId="5" r:id="rId1"/>
    <sheet name=" วิธีประกวดราคา-พ.ค.68 (ฝจพ.)" sheetId="4" r:id="rId2"/>
    <sheet name="สอบราคา-พ.ค.68" sheetId="3" r:id="rId3"/>
  </sheets>
  <definedNames>
    <definedName name="_Hlk182300933" localSheetId="0">' วิธีเฉพาะเจาะจง-พ.ค.68 (ฝจพ.)'!#REF!</definedName>
    <definedName name="_xlnm.Print_Titles" localSheetId="0">' วิธีเฉพาะเจาะจง-พ.ค.68 (ฝจพ.)'!$1:$10</definedName>
    <definedName name="_xlnm.Print_Titles" localSheetId="1">' วิธีประกวดราคา-พ.ค.68 (ฝจพ.)'!$1:$10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5" l="1"/>
  <c r="C30" i="5"/>
  <c r="I17" i="4" l="1"/>
  <c r="C17" i="4"/>
  <c r="I19" i="3" l="1"/>
  <c r="C19" i="3"/>
</calcChain>
</file>

<file path=xl/sharedStrings.xml><?xml version="1.0" encoding="utf-8"?>
<sst xmlns="http://schemas.openxmlformats.org/spreadsheetml/2006/main" count="109" uniqueCount="52">
  <si>
    <t>แบบ สขร.1</t>
  </si>
  <si>
    <t>ลำดับที่</t>
  </si>
  <si>
    <t>ผู้เสนอราคาและราคาที่เสนอ</t>
  </si>
  <si>
    <t>เหตุผลที่คัดเลือก</t>
  </si>
  <si>
    <t>หน่วยงาน    ฝ่ายบำรุงรักษาระบบอัตโนมัติและเครื่องวัด    การประปานครหลวง</t>
  </si>
  <si>
    <t>ผู้ได้รับการคัดเลือกและราคาที่ตกลงซื้อ/จ้าง</t>
  </si>
  <si>
    <t>วิธีซื้อ/จ้าง</t>
  </si>
  <si>
    <t>รวมเป็นเงินทั้งหมด</t>
  </si>
  <si>
    <t>งานจัดซื้อ/จัดจ้าง</t>
  </si>
  <si>
    <t>วงเงินงบประมาณที่จะซื้อหรือจ้าง</t>
  </si>
  <si>
    <t>ราคากลาง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</si>
  <si>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</si>
  <si>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</si>
  <si>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</si>
  <si>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</si>
  <si>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ราคาที่ตกลงซื้อ/จ้าง(บาท)</t>
  </si>
  <si>
    <t>วิธีสอบราคา</t>
  </si>
  <si>
    <t>* เป็นราคารวมภาษีมูลค่าเพิ่ม</t>
  </si>
  <si>
    <t>ราคาเหมาะสม</t>
  </si>
  <si>
    <t>วิธีเฉพาะเจาะจง</t>
  </si>
  <si>
    <t>วิธีประกวดราคาอิเล็กทรอนิกส์</t>
  </si>
  <si>
    <t>เฉพาะเจาะจง</t>
  </si>
  <si>
    <t>ประกวดราคา</t>
  </si>
  <si>
    <t>อิเล็กทรอนิกส์</t>
  </si>
  <si>
    <t xml:space="preserve">ซล.(ฝบอ) </t>
  </si>
  <si>
    <t>ผ่านคุณสมบัติ</t>
  </si>
  <si>
    <t>บ. สินไพบูลย์และบุตร จำกัด</t>
  </si>
  <si>
    <t>หจก. เอสทีพีพี เอ็นจิเนียริ่ง</t>
  </si>
  <si>
    <t>วันที่   5   เดือน   มิถุนายน  พ.ศ.   2568</t>
  </si>
  <si>
    <t xml:space="preserve">สรุปผลการดำเนินการจัดซื้อจัดจ้างในรอบเดือน  พฤษภาคม 2568    </t>
  </si>
  <si>
    <t xml:space="preserve">สรุปผลการดำเนินการจัดซื้อจัดจ้างในรอบเดือน  พฤษภาคม 2568  </t>
  </si>
  <si>
    <t xml:space="preserve">วันที่   5   เดือน   มิถุนายน  พ.ศ.   2568 </t>
  </si>
  <si>
    <t xml:space="preserve">สรุปผลการดำเนินการจัดซื้อจัดจ้างในรอบเดือน  พฤษภาคม 2568   </t>
  </si>
  <si>
    <t xml:space="preserve">ซื้อ Kobold Float Level Switch </t>
  </si>
  <si>
    <t>3300068505</t>
  </si>
  <si>
    <t>บ. โคโบลด์ เมสชัวเม้นส์ จำกัด</t>
  </si>
  <si>
    <t>ซื้อแบตเตอรี่ 12V 7.2 AH</t>
  </si>
  <si>
    <t>13/5/68</t>
  </si>
  <si>
    <t>หจก. ตรีอุดม</t>
  </si>
  <si>
    <t>จ้างซ่อม Module NAC และแบตเตอรี่ระบบ</t>
  </si>
  <si>
    <t>Fire Alarm สถานีสูบน้ำดิบสำแล</t>
  </si>
  <si>
    <t>บ. ศศิธารา รีโนเวชั่น จำกัด</t>
  </si>
  <si>
    <t>หจก. ซุปเปอร์คิง เอเชีย</t>
  </si>
  <si>
    <t>บ. ทีดี สมาร์ท โซลูชั่น จำกัด</t>
  </si>
  <si>
    <t>ซื้อแบตเตอรี่ 12V 28 AH</t>
  </si>
  <si>
    <t>14/5/68</t>
  </si>
  <si>
    <t>21/5/68</t>
  </si>
  <si>
    <t xml:space="preserve">จ้างสอบเทียบ Chlorine Leakage </t>
  </si>
  <si>
    <t>Detector</t>
  </si>
  <si>
    <t>บ. โอคามูระ อินดัสตรี้ (ไทยแลนด์)</t>
  </si>
  <si>
    <t>จำกัด</t>
  </si>
  <si>
    <t xml:space="preserve">บ. เอดับบลิวเจ อินโนเวชั่น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</si>
</sst>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[$-1010000]d/m/yy;@"/>
    <numFmt numFmtId="188" formatCode="[$-107041E]d\ mmm\ yy;@"/>
    <numFmt numFmtId="189" formatCode="m/d/yy;@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1"/>
      <color theme="1"/>
      <name val="Tahoma"/>
      <family val="2"/>
      <charset val="222"/>
      <scheme val="minor"/>
    </font>
    <font>
      <b/>
      <sz val="14"/>
      <color theme="1"/>
      <name val="Tahoma"/>
      <family val="2"/>
      <charset val="222"/>
      <scheme val="minor"/>
    </font>
    <font>
      <b/>
      <sz val="15"/>
      <color theme="1"/>
      <name val="TH SarabunPSK"/>
      <family val="2"/>
    </font>
    <font>
      <b/>
      <sz val="11"/>
      <color theme="1"/>
      <name val="TH SarabunPSK"/>
      <family val="2"/>
    </font>
    <font>
      <sz val="14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Border="1"/>
    <xf numFmtId="188" fontId="2" fillId="0" borderId="0" xfId="0" applyNumberFormat="1" applyFont="1" applyAlignment="1">
      <alignment horizontal="right"/>
    </xf>
    <xf numFmtId="188" fontId="3" fillId="0" borderId="0" xfId="0" applyNumberFormat="1" applyFont="1" applyAlignment="1">
      <alignment horizontal="center" vertical="center"/>
    </xf>
    <xf numFmtId="188" fontId="3" fillId="0" borderId="0" xfId="0" applyNumberFormat="1" applyFont="1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43" fontId="2" fillId="0" borderId="14" xfId="1" applyFont="1" applyBorder="1"/>
    <xf numFmtId="43" fontId="2" fillId="0" borderId="0" xfId="1" applyFont="1"/>
    <xf numFmtId="0" fontId="2" fillId="0" borderId="0" xfId="0" applyFont="1"/>
    <xf numFmtId="0" fontId="5" fillId="0" borderId="0" xfId="0" applyFont="1" applyBorder="1" applyAlignment="1"/>
    <xf numFmtId="188" fontId="2" fillId="0" borderId="0" xfId="0" applyNumberFormat="1" applyFont="1"/>
    <xf numFmtId="0" fontId="2" fillId="0" borderId="0" xfId="0" applyFont="1" applyBorder="1"/>
    <xf numFmtId="188" fontId="2" fillId="0" borderId="0" xfId="0" applyNumberFormat="1" applyFont="1" applyAlignment="1">
      <alignment horizontal="center" vertical="center"/>
    </xf>
    <xf numFmtId="0" fontId="7" fillId="0" borderId="1" xfId="0" applyFont="1" applyBorder="1" applyAlignment="1"/>
    <xf numFmtId="43" fontId="7" fillId="0" borderId="1" xfId="1" applyFont="1" applyBorder="1" applyAlignment="1"/>
    <xf numFmtId="0" fontId="7" fillId="0" borderId="13" xfId="0" applyFont="1" applyBorder="1" applyAlignment="1">
      <alignment horizontal="center"/>
    </xf>
    <xf numFmtId="0" fontId="7" fillId="0" borderId="1" xfId="0" applyFont="1" applyBorder="1"/>
    <xf numFmtId="43" fontId="7" fillId="0" borderId="13" xfId="1" applyFont="1" applyBorder="1" applyAlignment="1"/>
    <xf numFmtId="0" fontId="7" fillId="0" borderId="1" xfId="0" applyFont="1" applyBorder="1" applyAlignment="1">
      <alignment horizontal="center"/>
    </xf>
    <xf numFmtId="187" fontId="7" fillId="0" borderId="1" xfId="0" applyNumberFormat="1" applyFont="1" applyBorder="1" applyAlignment="1">
      <alignment horizontal="center"/>
    </xf>
    <xf numFmtId="0" fontId="2" fillId="0" borderId="5" xfId="0" applyFont="1" applyBorder="1" applyAlignment="1"/>
    <xf numFmtId="0" fontId="7" fillId="0" borderId="2" xfId="0" applyFont="1" applyBorder="1" applyAlignment="1"/>
    <xf numFmtId="43" fontId="7" fillId="0" borderId="0" xfId="1" applyFont="1" applyBorder="1" applyAlignment="1"/>
    <xf numFmtId="43" fontId="7" fillId="0" borderId="2" xfId="1" applyFont="1" applyBorder="1" applyAlignment="1"/>
    <xf numFmtId="0" fontId="7" fillId="0" borderId="0" xfId="0" applyFont="1" applyBorder="1" applyAlignment="1"/>
    <xf numFmtId="0" fontId="7" fillId="0" borderId="2" xfId="0" applyFont="1" applyBorder="1"/>
    <xf numFmtId="0" fontId="2" fillId="0" borderId="6" xfId="0" applyFont="1" applyBorder="1" applyAlignment="1"/>
    <xf numFmtId="0" fontId="7" fillId="0" borderId="3" xfId="0" applyFont="1" applyBorder="1" applyAlignment="1"/>
    <xf numFmtId="43" fontId="7" fillId="0" borderId="4" xfId="1" applyFont="1" applyBorder="1" applyAlignment="1"/>
    <xf numFmtId="43" fontId="7" fillId="0" borderId="3" xfId="1" applyFont="1" applyBorder="1" applyAlignment="1"/>
    <xf numFmtId="0" fontId="7" fillId="0" borderId="4" xfId="0" applyFont="1" applyBorder="1" applyAlignment="1"/>
    <xf numFmtId="0" fontId="7" fillId="0" borderId="3" xfId="0" applyFont="1" applyBorder="1"/>
    <xf numFmtId="0" fontId="6" fillId="0" borderId="0" xfId="0" applyFont="1"/>
    <xf numFmtId="43" fontId="2" fillId="0" borderId="11" xfId="1" applyFont="1" applyBorder="1"/>
    <xf numFmtId="0" fontId="5" fillId="0" borderId="13" xfId="0" applyFont="1" applyBorder="1" applyAlignment="1"/>
    <xf numFmtId="0" fontId="8" fillId="0" borderId="0" xfId="0" applyFont="1" applyBorder="1" applyAlignment="1"/>
    <xf numFmtId="43" fontId="3" fillId="0" borderId="0" xfId="1" applyFont="1"/>
    <xf numFmtId="43" fontId="2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43" fontId="3" fillId="0" borderId="5" xfId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3" fontId="3" fillId="0" borderId="13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43" fontId="3" fillId="0" borderId="0" xfId="1" applyFont="1" applyBorder="1" applyAlignment="1">
      <alignment horizontal="center" vertical="center" wrapText="1"/>
    </xf>
    <xf numFmtId="188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88" fontId="3" fillId="0" borderId="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43" fontId="3" fillId="0" borderId="2" xfId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3" fontId="3" fillId="0" borderId="7" xfId="1" applyFont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center" wrapText="1"/>
    </xf>
    <xf numFmtId="189" fontId="3" fillId="0" borderId="1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left" vertical="center" wrapText="1"/>
    </xf>
    <xf numFmtId="188" fontId="3" fillId="0" borderId="1" xfId="0" applyNumberFormat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2" fillId="0" borderId="1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3" xfId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topLeftCell="A2" zoomScale="120" zoomScaleNormal="120" workbookViewId="0">
      <selection activeCell="I13" sqref="I13"/>
    </sheetView>
  </sheetViews>
  <sheetFormatPr defaultColWidth="9" defaultRowHeight="18.75" x14ac:dyDescent="0.3"/>
  <cols>
    <col min="1" max="1" width="5" style="2" customWidth="1"/>
    <col min="2" max="2" width="31" style="1" customWidth="1"/>
    <col min="3" max="3" width="12.125" style="46" customWidth="1"/>
    <col min="4" max="4" width="12.125" style="1" customWidth="1"/>
    <col min="5" max="5" width="11.25" style="1" customWidth="1"/>
    <col min="6" max="6" width="26.125" style="1" customWidth="1"/>
    <col min="7" max="7" width="12.125" style="1" customWidth="1"/>
    <col min="8" max="8" width="26.125" style="1" customWidth="1"/>
    <col min="9" max="9" width="12.125" style="1" customWidth="1"/>
    <col min="10" max="10" width="11.25" style="1" customWidth="1"/>
    <col min="11" max="11" width="12.25" style="1" customWidth="1"/>
    <col min="12" max="12" width="9.875" style="8" customWidth="1"/>
    <col min="13" max="13" width="9" style="5"/>
    <col min="14" max="16384" width="9" style="1"/>
  </cols>
  <sheetData>
    <row r="1" spans="1:13" ht="21" hidden="1" customHeight="1" x14ac:dyDescent="0.3">
      <c r="L1" s="6" t="s">
        <v>0</v>
      </c>
    </row>
    <row r="2" spans="1:13" s="4" customFormat="1" ht="26.25" customHeight="1" x14ac:dyDescent="0.2">
      <c r="A2" s="96" t="s">
        <v>32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7"/>
      <c r="M2" s="9"/>
    </row>
    <row r="3" spans="1:13" s="4" customFormat="1" x14ac:dyDescent="0.2">
      <c r="A3" s="96" t="s">
        <v>4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7"/>
      <c r="M3" s="9"/>
    </row>
    <row r="4" spans="1:13" s="4" customFormat="1" x14ac:dyDescent="0.2">
      <c r="A4" s="96" t="s">
        <v>31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7"/>
      <c r="M4" s="9"/>
    </row>
    <row r="5" spans="1:13" s="4" customFormat="1" x14ac:dyDescent="0.2">
      <c r="A5" s="97" t="s">
        <v>19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7"/>
      <c r="M5" s="9"/>
    </row>
    <row r="6" spans="1:13" s="4" customFormat="1" ht="6" customHeight="1" x14ac:dyDescent="0.2">
      <c r="A6" s="11"/>
      <c r="B6" s="11"/>
      <c r="C6" s="47"/>
      <c r="D6" s="11"/>
      <c r="E6" s="11"/>
      <c r="F6" s="11"/>
      <c r="G6" s="11"/>
      <c r="H6" s="11"/>
      <c r="I6" s="11"/>
      <c r="J6" s="11"/>
      <c r="K6" s="11"/>
      <c r="L6" s="7"/>
      <c r="M6" s="9"/>
    </row>
    <row r="7" spans="1:13" s="4" customFormat="1" ht="23.25" customHeight="1" x14ac:dyDescent="0.2">
      <c r="A7" s="92" t="s">
        <v>1</v>
      </c>
      <c r="B7" s="92" t="s">
        <v>8</v>
      </c>
      <c r="C7" s="98" t="s">
        <v>9</v>
      </c>
      <c r="D7" s="95" t="s">
        <v>10</v>
      </c>
      <c r="E7" s="95" t="s">
        <v>6</v>
      </c>
      <c r="F7" s="101" t="s">
        <v>2</v>
      </c>
      <c r="G7" s="101"/>
      <c r="H7" s="95" t="s">
        <v>5</v>
      </c>
      <c r="I7" s="95"/>
      <c r="J7" s="92" t="s">
        <v>3</v>
      </c>
      <c r="K7" s="86" t="s">
        <v>11</v>
      </c>
      <c r="L7" s="87"/>
      <c r="M7" s="9"/>
    </row>
    <row r="8" spans="1:13" s="4" customFormat="1" ht="23.25" customHeight="1" x14ac:dyDescent="0.2">
      <c r="A8" s="93"/>
      <c r="B8" s="93"/>
      <c r="C8" s="99"/>
      <c r="D8" s="95"/>
      <c r="E8" s="95"/>
      <c r="F8" s="92" t="s">
        <v>12</v>
      </c>
      <c r="G8" s="95" t="s">
        <v>13</v>
      </c>
      <c r="H8" s="95" t="s">
        <v>14</v>
      </c>
      <c r="I8" s="95" t="s">
        <v>15</v>
      </c>
      <c r="J8" s="93"/>
      <c r="K8" s="88"/>
      <c r="L8" s="89"/>
      <c r="M8" s="9"/>
    </row>
    <row r="9" spans="1:13" s="4" customFormat="1" ht="23.25" customHeight="1" x14ac:dyDescent="0.2">
      <c r="A9" s="93"/>
      <c r="B9" s="93"/>
      <c r="C9" s="99"/>
      <c r="D9" s="95"/>
      <c r="E9" s="95"/>
      <c r="F9" s="93"/>
      <c r="G9" s="95"/>
      <c r="H9" s="95"/>
      <c r="I9" s="95"/>
      <c r="J9" s="93"/>
      <c r="K9" s="88"/>
      <c r="L9" s="89"/>
      <c r="M9" s="9"/>
    </row>
    <row r="10" spans="1:13" s="4" customFormat="1" ht="23.25" customHeight="1" x14ac:dyDescent="0.2">
      <c r="A10" s="94"/>
      <c r="B10" s="94"/>
      <c r="C10" s="100"/>
      <c r="D10" s="95"/>
      <c r="E10" s="95"/>
      <c r="F10" s="94"/>
      <c r="G10" s="95"/>
      <c r="H10" s="95"/>
      <c r="I10" s="95"/>
      <c r="J10" s="94"/>
      <c r="K10" s="90"/>
      <c r="L10" s="91"/>
      <c r="M10" s="9"/>
    </row>
    <row r="11" spans="1:13" s="4" customFormat="1" ht="23.25" customHeight="1" x14ac:dyDescent="0.2">
      <c r="A11" s="56">
        <v>1</v>
      </c>
      <c r="B11" s="66" t="s">
        <v>33</v>
      </c>
      <c r="C11" s="77">
        <v>9095</v>
      </c>
      <c r="D11" s="52">
        <v>9095</v>
      </c>
      <c r="E11" s="53" t="s">
        <v>21</v>
      </c>
      <c r="F11" s="69" t="s">
        <v>35</v>
      </c>
      <c r="G11" s="55">
        <v>9095</v>
      </c>
      <c r="H11" s="54" t="s">
        <v>35</v>
      </c>
      <c r="I11" s="55">
        <v>9095</v>
      </c>
      <c r="J11" s="56" t="s">
        <v>18</v>
      </c>
      <c r="K11" s="57" t="s">
        <v>34</v>
      </c>
      <c r="L11" s="79">
        <v>244261</v>
      </c>
      <c r="M11" s="9"/>
    </row>
    <row r="12" spans="1:13" s="4" customFormat="1" ht="23.25" customHeight="1" x14ac:dyDescent="0.2">
      <c r="A12" s="49"/>
      <c r="B12" s="50"/>
      <c r="C12" s="51"/>
      <c r="D12" s="49"/>
      <c r="E12" s="58"/>
      <c r="F12" s="59"/>
      <c r="G12" s="58"/>
      <c r="H12" s="59"/>
      <c r="I12" s="58"/>
      <c r="J12" s="49"/>
      <c r="K12" s="49"/>
      <c r="L12" s="61"/>
      <c r="M12" s="9"/>
    </row>
    <row r="13" spans="1:13" s="4" customFormat="1" ht="23.25" customHeight="1" x14ac:dyDescent="0.2">
      <c r="A13" s="56">
        <v>2</v>
      </c>
      <c r="B13" s="66" t="s">
        <v>36</v>
      </c>
      <c r="C13" s="77">
        <v>7190.4</v>
      </c>
      <c r="D13" s="52">
        <v>7190.4</v>
      </c>
      <c r="E13" s="53" t="s">
        <v>21</v>
      </c>
      <c r="F13" s="54" t="s">
        <v>38</v>
      </c>
      <c r="G13" s="55">
        <v>7190.4</v>
      </c>
      <c r="H13" s="54" t="s">
        <v>38</v>
      </c>
      <c r="I13" s="55">
        <v>7190.4</v>
      </c>
      <c r="J13" s="56" t="s">
        <v>18</v>
      </c>
      <c r="K13" s="56">
        <v>3300069691</v>
      </c>
      <c r="L13" s="81" t="s">
        <v>37</v>
      </c>
      <c r="M13" s="9"/>
    </row>
    <row r="14" spans="1:13" s="4" customFormat="1" ht="23.25" customHeight="1" x14ac:dyDescent="0.2">
      <c r="A14" s="49"/>
      <c r="B14" s="50"/>
      <c r="C14" s="51"/>
      <c r="D14" s="49"/>
      <c r="E14" s="58"/>
      <c r="F14" s="59" t="s">
        <v>26</v>
      </c>
      <c r="G14" s="60">
        <v>7383</v>
      </c>
      <c r="H14" s="59"/>
      <c r="I14" s="58"/>
      <c r="J14" s="49"/>
      <c r="K14" s="49"/>
      <c r="L14" s="61"/>
      <c r="M14" s="9"/>
    </row>
    <row r="15" spans="1:13" s="4" customFormat="1" ht="23.25" customHeight="1" x14ac:dyDescent="0.2">
      <c r="A15" s="49"/>
      <c r="B15" s="50"/>
      <c r="C15" s="51"/>
      <c r="D15" s="49"/>
      <c r="E15" s="58"/>
      <c r="F15" s="59" t="s">
        <v>27</v>
      </c>
      <c r="G15" s="60">
        <v>7575.6</v>
      </c>
      <c r="H15" s="59"/>
      <c r="I15" s="58"/>
      <c r="J15" s="49"/>
      <c r="K15" s="49"/>
      <c r="L15" s="61"/>
      <c r="M15" s="9"/>
    </row>
    <row r="16" spans="1:13" s="4" customFormat="1" ht="23.25" customHeight="1" x14ac:dyDescent="0.2">
      <c r="A16" s="63"/>
      <c r="B16" s="68"/>
      <c r="C16" s="78"/>
      <c r="D16" s="63"/>
      <c r="E16" s="75"/>
      <c r="F16" s="64"/>
      <c r="G16" s="75"/>
      <c r="H16" s="64"/>
      <c r="I16" s="75"/>
      <c r="J16" s="63"/>
      <c r="K16" s="63"/>
      <c r="L16" s="65"/>
      <c r="M16" s="9"/>
    </row>
    <row r="17" spans="1:13" s="4" customFormat="1" ht="23.25" customHeight="1" x14ac:dyDescent="0.2">
      <c r="A17" s="49">
        <v>3</v>
      </c>
      <c r="B17" s="50" t="s">
        <v>39</v>
      </c>
      <c r="C17" s="51">
        <v>24075</v>
      </c>
      <c r="D17" s="67">
        <v>24075</v>
      </c>
      <c r="E17" s="58" t="s">
        <v>21</v>
      </c>
      <c r="F17" s="59" t="s">
        <v>41</v>
      </c>
      <c r="G17" s="60">
        <v>24075</v>
      </c>
      <c r="H17" s="59" t="s">
        <v>41</v>
      </c>
      <c r="I17" s="60">
        <v>24075</v>
      </c>
      <c r="J17" s="49" t="s">
        <v>18</v>
      </c>
      <c r="K17" s="49">
        <v>3300069689</v>
      </c>
      <c r="L17" s="61" t="s">
        <v>37</v>
      </c>
      <c r="M17" s="9"/>
    </row>
    <row r="18" spans="1:13" s="4" customFormat="1" ht="23.25" customHeight="1" x14ac:dyDescent="0.2">
      <c r="A18" s="49"/>
      <c r="B18" s="50" t="s">
        <v>40</v>
      </c>
      <c r="C18" s="51"/>
      <c r="D18" s="67"/>
      <c r="E18" s="58"/>
      <c r="F18" s="59" t="s">
        <v>42</v>
      </c>
      <c r="G18" s="60">
        <v>26750</v>
      </c>
      <c r="H18" s="59"/>
      <c r="I18" s="60"/>
      <c r="J18" s="49"/>
      <c r="K18" s="49"/>
      <c r="L18" s="61"/>
      <c r="M18" s="9"/>
    </row>
    <row r="19" spans="1:13" s="4" customFormat="1" ht="23.25" customHeight="1" x14ac:dyDescent="0.2">
      <c r="A19" s="49"/>
      <c r="B19" s="50"/>
      <c r="C19" s="51"/>
      <c r="D19" s="67"/>
      <c r="E19" s="58"/>
      <c r="F19" s="59" t="s">
        <v>43</v>
      </c>
      <c r="G19" s="60">
        <v>28890</v>
      </c>
      <c r="H19" s="59"/>
      <c r="I19" s="60"/>
      <c r="J19" s="49"/>
      <c r="K19" s="49"/>
      <c r="L19" s="61"/>
      <c r="M19" s="9"/>
    </row>
    <row r="20" spans="1:13" s="4" customFormat="1" ht="23.25" customHeight="1" x14ac:dyDescent="0.2">
      <c r="A20" s="49"/>
      <c r="B20" s="50"/>
      <c r="C20" s="51"/>
      <c r="D20" s="67"/>
      <c r="E20" s="58"/>
      <c r="F20" s="59"/>
      <c r="G20" s="60"/>
      <c r="H20" s="59"/>
      <c r="I20" s="60"/>
      <c r="J20" s="49"/>
      <c r="K20" s="49"/>
      <c r="L20" s="61"/>
      <c r="M20" s="9"/>
    </row>
    <row r="21" spans="1:13" s="4" customFormat="1" ht="23.25" customHeight="1" x14ac:dyDescent="0.2">
      <c r="A21" s="56">
        <v>4</v>
      </c>
      <c r="B21" s="66" t="s">
        <v>44</v>
      </c>
      <c r="C21" s="77">
        <v>11984</v>
      </c>
      <c r="D21" s="52">
        <v>11984</v>
      </c>
      <c r="E21" s="53" t="s">
        <v>21</v>
      </c>
      <c r="F21" s="54" t="s">
        <v>38</v>
      </c>
      <c r="G21" s="55">
        <v>11984</v>
      </c>
      <c r="H21" s="54" t="s">
        <v>38</v>
      </c>
      <c r="I21" s="55">
        <v>11984</v>
      </c>
      <c r="J21" s="56" t="s">
        <v>18</v>
      </c>
      <c r="K21" s="56">
        <v>3300069692</v>
      </c>
      <c r="L21" s="81" t="s">
        <v>45</v>
      </c>
      <c r="M21" s="9"/>
    </row>
    <row r="22" spans="1:13" s="4" customFormat="1" ht="23.25" customHeight="1" x14ac:dyDescent="0.2">
      <c r="A22" s="49"/>
      <c r="B22" s="50"/>
      <c r="C22" s="51"/>
      <c r="D22" s="67"/>
      <c r="E22" s="58"/>
      <c r="F22" s="59" t="s">
        <v>26</v>
      </c>
      <c r="G22" s="60">
        <v>12497.6</v>
      </c>
      <c r="H22" s="59"/>
      <c r="I22" s="60"/>
      <c r="J22" s="49"/>
      <c r="K22" s="49"/>
      <c r="L22" s="61"/>
      <c r="M22" s="9"/>
    </row>
    <row r="23" spans="1:13" s="4" customFormat="1" ht="23.25" customHeight="1" x14ac:dyDescent="0.2">
      <c r="A23" s="49"/>
      <c r="B23" s="50"/>
      <c r="C23" s="51"/>
      <c r="D23" s="67"/>
      <c r="E23" s="58"/>
      <c r="F23" s="59" t="s">
        <v>27</v>
      </c>
      <c r="G23" s="60">
        <v>12733</v>
      </c>
      <c r="H23" s="59"/>
      <c r="I23" s="60"/>
      <c r="J23" s="49"/>
      <c r="K23" s="49"/>
      <c r="L23" s="61"/>
      <c r="M23" s="9"/>
    </row>
    <row r="24" spans="1:13" s="4" customFormat="1" ht="23.25" customHeight="1" x14ac:dyDescent="0.2">
      <c r="A24" s="63"/>
      <c r="B24" s="68"/>
      <c r="C24" s="78"/>
      <c r="D24" s="83"/>
      <c r="E24" s="75"/>
      <c r="F24" s="64"/>
      <c r="G24" s="82"/>
      <c r="H24" s="64"/>
      <c r="I24" s="82"/>
      <c r="J24" s="63"/>
      <c r="K24" s="63"/>
      <c r="L24" s="65"/>
      <c r="M24" s="9"/>
    </row>
    <row r="25" spans="1:13" s="4" customFormat="1" ht="23.25" customHeight="1" x14ac:dyDescent="0.2">
      <c r="A25" s="56">
        <v>5</v>
      </c>
      <c r="B25" s="66" t="s">
        <v>47</v>
      </c>
      <c r="C25" s="77">
        <v>35310</v>
      </c>
      <c r="D25" s="52">
        <v>35310</v>
      </c>
      <c r="E25" s="53" t="s">
        <v>21</v>
      </c>
      <c r="F25" s="84" t="s">
        <v>51</v>
      </c>
      <c r="G25" s="55">
        <v>35310</v>
      </c>
      <c r="H25" s="54" t="s">
        <v>51</v>
      </c>
      <c r="I25" s="55">
        <v>35310</v>
      </c>
      <c r="J25" s="56" t="s">
        <v>18</v>
      </c>
      <c r="K25" s="56">
        <v>3300069846</v>
      </c>
      <c r="L25" s="81" t="s">
        <v>46</v>
      </c>
      <c r="M25" s="9"/>
    </row>
    <row r="26" spans="1:13" s="4" customFormat="1" ht="23.25" customHeight="1" x14ac:dyDescent="0.2">
      <c r="A26" s="49"/>
      <c r="B26" s="50" t="s">
        <v>48</v>
      </c>
      <c r="C26" s="51"/>
      <c r="D26" s="67"/>
      <c r="E26" s="58"/>
      <c r="F26" s="85" t="s">
        <v>50</v>
      </c>
      <c r="G26" s="60"/>
      <c r="H26" s="59" t="s">
        <v>50</v>
      </c>
      <c r="I26" s="60"/>
      <c r="J26" s="49"/>
      <c r="K26" s="49"/>
      <c r="L26" s="61"/>
      <c r="M26" s="9"/>
    </row>
    <row r="27" spans="1:13" s="4" customFormat="1" ht="23.25" customHeight="1" x14ac:dyDescent="0.2">
      <c r="A27" s="49"/>
      <c r="C27" s="51"/>
      <c r="D27" s="67"/>
      <c r="E27" s="58"/>
      <c r="F27" s="59" t="s">
        <v>49</v>
      </c>
      <c r="G27" s="60">
        <v>48792</v>
      </c>
      <c r="H27" s="59"/>
      <c r="I27" s="60"/>
      <c r="J27" s="49"/>
      <c r="K27" s="49"/>
      <c r="L27" s="61"/>
      <c r="M27" s="9"/>
    </row>
    <row r="28" spans="1:13" s="4" customFormat="1" ht="23.25" customHeight="1" x14ac:dyDescent="0.2">
      <c r="A28" s="49"/>
      <c r="B28" s="50"/>
      <c r="C28" s="51"/>
      <c r="D28" s="67"/>
      <c r="E28" s="58"/>
      <c r="F28" s="59" t="s">
        <v>50</v>
      </c>
      <c r="G28" s="60"/>
      <c r="H28" s="59"/>
      <c r="I28" s="60"/>
      <c r="J28" s="49"/>
      <c r="K28" s="49"/>
      <c r="L28" s="61"/>
      <c r="M28" s="9"/>
    </row>
    <row r="29" spans="1:13" s="4" customFormat="1" ht="23.25" customHeight="1" x14ac:dyDescent="0.2">
      <c r="A29" s="63"/>
      <c r="B29" s="68"/>
      <c r="C29" s="78"/>
      <c r="D29" s="83"/>
      <c r="E29" s="75"/>
      <c r="F29" s="64"/>
      <c r="G29" s="82"/>
      <c r="H29" s="64"/>
      <c r="I29" s="82"/>
      <c r="J29" s="63"/>
      <c r="K29" s="63"/>
      <c r="L29" s="65"/>
      <c r="M29" s="9"/>
    </row>
    <row r="30" spans="1:13" ht="19.5" thickBot="1" x14ac:dyDescent="0.35">
      <c r="A30" s="15"/>
      <c r="B30" s="15" t="s">
        <v>7</v>
      </c>
      <c r="C30" s="16">
        <f>SUM(C11:C29)</f>
        <v>87654.399999999994</v>
      </c>
      <c r="D30" s="17"/>
      <c r="E30" s="18"/>
      <c r="F30" s="14"/>
      <c r="G30" s="45"/>
      <c r="H30" s="15" t="s">
        <v>7</v>
      </c>
      <c r="I30" s="16">
        <f>SUM(I11:I29)</f>
        <v>87654.399999999994</v>
      </c>
      <c r="J30" s="18"/>
      <c r="K30" s="18"/>
      <c r="L30" s="20"/>
    </row>
    <row r="31" spans="1:13" ht="19.5" thickTop="1" x14ac:dyDescent="0.3">
      <c r="A31" s="15"/>
      <c r="B31" s="18" t="s">
        <v>17</v>
      </c>
      <c r="C31" s="17"/>
      <c r="D31" s="18"/>
      <c r="E31" s="18"/>
      <c r="F31" s="18"/>
      <c r="G31" s="18"/>
      <c r="H31" s="21"/>
      <c r="I31" s="18"/>
      <c r="J31" s="18"/>
      <c r="K31" s="18"/>
      <c r="L31" s="20"/>
    </row>
  </sheetData>
  <mergeCells count="17"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  <mergeCell ref="K7:L10"/>
    <mergeCell ref="F8:F10"/>
    <mergeCell ref="G8:G10"/>
    <mergeCell ref="H8:H10"/>
    <mergeCell ref="I8:I10"/>
  </mergeCells>
  <pageMargins left="0.5" right="0.5" top="0.5" bottom="0.5" header="0.2" footer="0.2"/>
  <pageSetup paperSize="9" scale="75" orientation="landscape" horizontalDpi="1200" verticalDpi="12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18"/>
  <sheetViews>
    <sheetView zoomScale="120" zoomScaleNormal="120" workbookViewId="0">
      <selection activeCell="A4" sqref="A4:K4"/>
    </sheetView>
  </sheetViews>
  <sheetFormatPr defaultColWidth="9" defaultRowHeight="18.75" x14ac:dyDescent="0.3"/>
  <cols>
    <col min="1" max="1" width="5" style="15" customWidth="1"/>
    <col min="2" max="2" width="30.125" style="18" customWidth="1"/>
    <col min="3" max="4" width="12.25" style="18" customWidth="1"/>
    <col min="5" max="5" width="10.875" style="18" customWidth="1"/>
    <col min="6" max="6" width="26.125" style="18" customWidth="1"/>
    <col min="7" max="7" width="12.25" style="18" customWidth="1"/>
    <col min="8" max="8" width="26.125" style="18" customWidth="1"/>
    <col min="9" max="9" width="12.25" style="18" customWidth="1"/>
    <col min="10" max="11" width="10.875" style="18" customWidth="1"/>
    <col min="12" max="12" width="9.875" style="20" customWidth="1"/>
    <col min="13" max="16384" width="9" style="18"/>
  </cols>
  <sheetData>
    <row r="1" spans="1:12" ht="21" customHeight="1" x14ac:dyDescent="0.3">
      <c r="L1" s="6" t="s">
        <v>0</v>
      </c>
    </row>
    <row r="2" spans="1:12" s="10" customFormat="1" ht="26.25" customHeight="1" x14ac:dyDescent="0.2">
      <c r="A2" s="96" t="s">
        <v>30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22"/>
    </row>
    <row r="3" spans="1:12" s="10" customFormat="1" x14ac:dyDescent="0.2">
      <c r="A3" s="96" t="s">
        <v>4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22"/>
    </row>
    <row r="4" spans="1:12" s="10" customFormat="1" x14ac:dyDescent="0.2">
      <c r="A4" s="96" t="s">
        <v>31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22"/>
    </row>
    <row r="5" spans="1:12" s="10" customFormat="1" x14ac:dyDescent="0.2">
      <c r="A5" s="97" t="s">
        <v>20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22"/>
    </row>
    <row r="6" spans="1:12" s="10" customFormat="1" ht="6" customHeight="1" x14ac:dyDescent="0.2">
      <c r="L6" s="22"/>
    </row>
    <row r="7" spans="1:12" s="10" customFormat="1" ht="23.25" customHeight="1" x14ac:dyDescent="0.2">
      <c r="A7" s="92" t="s">
        <v>1</v>
      </c>
      <c r="B7" s="92" t="s">
        <v>8</v>
      </c>
      <c r="C7" s="92" t="s">
        <v>9</v>
      </c>
      <c r="D7" s="95" t="s">
        <v>10</v>
      </c>
      <c r="E7" s="95" t="s">
        <v>6</v>
      </c>
      <c r="F7" s="101" t="s">
        <v>2</v>
      </c>
      <c r="G7" s="101"/>
      <c r="H7" s="95" t="s">
        <v>5</v>
      </c>
      <c r="I7" s="95"/>
      <c r="J7" s="92" t="s">
        <v>3</v>
      </c>
      <c r="K7" s="86" t="s">
        <v>11</v>
      </c>
      <c r="L7" s="102"/>
    </row>
    <row r="8" spans="1:12" s="10" customFormat="1" ht="23.25" customHeight="1" x14ac:dyDescent="0.2">
      <c r="A8" s="93"/>
      <c r="B8" s="93"/>
      <c r="C8" s="93"/>
      <c r="D8" s="95"/>
      <c r="E8" s="95"/>
      <c r="F8" s="92" t="s">
        <v>12</v>
      </c>
      <c r="G8" s="95" t="s">
        <v>13</v>
      </c>
      <c r="H8" s="95" t="s">
        <v>14</v>
      </c>
      <c r="I8" s="95" t="s">
        <v>15</v>
      </c>
      <c r="J8" s="93"/>
      <c r="K8" s="88"/>
      <c r="L8" s="103"/>
    </row>
    <row r="9" spans="1:12" s="10" customFormat="1" ht="23.25" customHeight="1" x14ac:dyDescent="0.2">
      <c r="A9" s="93"/>
      <c r="B9" s="93"/>
      <c r="C9" s="93"/>
      <c r="D9" s="95"/>
      <c r="E9" s="95"/>
      <c r="F9" s="93"/>
      <c r="G9" s="95"/>
      <c r="H9" s="95"/>
      <c r="I9" s="95"/>
      <c r="J9" s="93"/>
      <c r="K9" s="88"/>
      <c r="L9" s="103"/>
    </row>
    <row r="10" spans="1:12" s="10" customFormat="1" ht="23.25" customHeight="1" x14ac:dyDescent="0.2">
      <c r="A10" s="93"/>
      <c r="B10" s="93"/>
      <c r="C10" s="93"/>
      <c r="D10" s="92"/>
      <c r="E10" s="92"/>
      <c r="F10" s="93"/>
      <c r="G10" s="92"/>
      <c r="H10" s="92"/>
      <c r="I10" s="92"/>
      <c r="J10" s="93"/>
      <c r="K10" s="90"/>
      <c r="L10" s="104"/>
    </row>
    <row r="11" spans="1:12" s="11" customFormat="1" ht="23.25" customHeight="1" x14ac:dyDescent="0.2">
      <c r="A11" s="70">
        <v>1</v>
      </c>
      <c r="B11" s="54"/>
      <c r="C11" s="55"/>
      <c r="D11" s="52"/>
      <c r="E11" s="53" t="s">
        <v>22</v>
      </c>
      <c r="F11" s="69"/>
      <c r="G11" s="55"/>
      <c r="H11" s="54"/>
      <c r="I11" s="55"/>
      <c r="J11" s="56" t="s">
        <v>25</v>
      </c>
      <c r="K11" s="80">
        <v>33000</v>
      </c>
      <c r="L11" s="61"/>
    </row>
    <row r="12" spans="1:12" s="11" customFormat="1" ht="23.25" customHeight="1" x14ac:dyDescent="0.2">
      <c r="A12" s="71"/>
      <c r="B12" s="59"/>
      <c r="C12" s="58"/>
      <c r="D12" s="49"/>
      <c r="E12" s="58" t="s">
        <v>23</v>
      </c>
      <c r="F12" s="62"/>
      <c r="G12" s="60"/>
      <c r="H12" s="59"/>
      <c r="I12" s="58"/>
      <c r="J12" s="49"/>
      <c r="K12" s="58" t="s">
        <v>24</v>
      </c>
      <c r="L12" s="72"/>
    </row>
    <row r="13" spans="1:12" s="11" customFormat="1" ht="23.25" customHeight="1" x14ac:dyDescent="0.2">
      <c r="A13" s="71"/>
      <c r="B13" s="59"/>
      <c r="C13" s="58"/>
      <c r="D13" s="49"/>
      <c r="E13" s="58"/>
      <c r="F13" s="59"/>
      <c r="G13" s="60"/>
      <c r="H13" s="49"/>
      <c r="I13" s="58"/>
      <c r="J13" s="49"/>
      <c r="K13" s="73"/>
      <c r="L13" s="72"/>
    </row>
    <row r="14" spans="1:12" s="48" customFormat="1" ht="23.25" customHeight="1" x14ac:dyDescent="0.2">
      <c r="A14" s="71"/>
      <c r="B14" s="59"/>
      <c r="C14" s="58"/>
      <c r="D14" s="49"/>
      <c r="E14" s="58"/>
      <c r="F14" s="59"/>
      <c r="G14" s="60"/>
      <c r="H14" s="49"/>
      <c r="I14" s="58"/>
      <c r="J14" s="49"/>
      <c r="K14" s="73"/>
      <c r="L14" s="72"/>
    </row>
    <row r="15" spans="1:12" s="48" customFormat="1" ht="23.25" customHeight="1" x14ac:dyDescent="0.2">
      <c r="A15" s="71"/>
      <c r="B15" s="59"/>
      <c r="C15" s="58"/>
      <c r="D15" s="49"/>
      <c r="E15" s="58"/>
      <c r="F15" s="62"/>
      <c r="G15" s="60"/>
      <c r="H15" s="49"/>
      <c r="I15" s="58"/>
      <c r="J15" s="49"/>
      <c r="K15" s="73"/>
      <c r="L15" s="72"/>
    </row>
    <row r="16" spans="1:12" s="11" customFormat="1" ht="23.25" customHeight="1" x14ac:dyDescent="0.2">
      <c r="A16" s="74"/>
      <c r="B16" s="64"/>
      <c r="C16" s="75"/>
      <c r="D16" s="63"/>
      <c r="E16" s="75"/>
      <c r="F16" s="63"/>
      <c r="G16" s="75"/>
      <c r="H16" s="63"/>
      <c r="I16" s="75"/>
      <c r="J16" s="63"/>
      <c r="K16" s="75"/>
      <c r="L16" s="76"/>
    </row>
    <row r="17" spans="2:9" ht="19.5" thickBot="1" x14ac:dyDescent="0.35">
      <c r="B17" s="15" t="s">
        <v>7</v>
      </c>
      <c r="C17" s="16">
        <f>SUM(C11:C16)</f>
        <v>0</v>
      </c>
      <c r="D17" s="17"/>
      <c r="F17" s="14"/>
      <c r="G17" s="19"/>
      <c r="H17" s="15" t="s">
        <v>7</v>
      </c>
      <c r="I17" s="16">
        <f>SUM(I11:I16)</f>
        <v>0</v>
      </c>
    </row>
    <row r="18" spans="2:9" ht="19.5" thickTop="1" x14ac:dyDescent="0.3">
      <c r="B18" s="18" t="s">
        <v>17</v>
      </c>
      <c r="H18" s="21"/>
    </row>
  </sheetData>
  <mergeCells count="17"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  <mergeCell ref="K7:L10"/>
    <mergeCell ref="F8:F10"/>
    <mergeCell ref="G8:G10"/>
    <mergeCell ref="H8:H10"/>
    <mergeCell ref="I8:I10"/>
  </mergeCells>
  <pageMargins left="0.3" right="0.3" top="0.5" bottom="0.5" header="0.3" footer="0.3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L21"/>
  <sheetViews>
    <sheetView zoomScale="120" zoomScaleNormal="120" workbookViewId="0">
      <selection activeCell="C22" sqref="C22"/>
    </sheetView>
  </sheetViews>
  <sheetFormatPr defaultColWidth="9" defaultRowHeight="18" x14ac:dyDescent="0.25"/>
  <cols>
    <col min="1" max="1" width="5" style="42" customWidth="1"/>
    <col min="2" max="2" width="30.25" style="42" customWidth="1"/>
    <col min="3" max="4" width="12.25" style="42" customWidth="1"/>
    <col min="5" max="5" width="10.875" style="42" customWidth="1"/>
    <col min="6" max="6" width="26.125" style="42" customWidth="1"/>
    <col min="7" max="7" width="12.25" style="42" customWidth="1"/>
    <col min="8" max="8" width="26.125" style="42" customWidth="1"/>
    <col min="9" max="9" width="12.25" style="42" customWidth="1"/>
    <col min="10" max="10" width="11.125" style="42" customWidth="1"/>
    <col min="11" max="11" width="10.875" style="42" customWidth="1"/>
    <col min="12" max="12" width="9.875" style="42" customWidth="1"/>
    <col min="13" max="16384" width="9" style="42"/>
  </cols>
  <sheetData>
    <row r="1" spans="1:12" s="18" customFormat="1" ht="21" customHeight="1" x14ac:dyDescent="0.3">
      <c r="A1" s="15"/>
      <c r="L1" s="3" t="s">
        <v>0</v>
      </c>
    </row>
    <row r="2" spans="1:12" s="10" customFormat="1" ht="26.25" customHeight="1" x14ac:dyDescent="0.2">
      <c r="A2" s="96" t="s">
        <v>29</v>
      </c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2" s="10" customFormat="1" ht="18.75" x14ac:dyDescent="0.2">
      <c r="A3" s="96" t="s">
        <v>4</v>
      </c>
      <c r="B3" s="96"/>
      <c r="C3" s="96"/>
      <c r="D3" s="96"/>
      <c r="E3" s="96"/>
      <c r="F3" s="96"/>
      <c r="G3" s="96"/>
      <c r="H3" s="96"/>
      <c r="I3" s="96"/>
      <c r="J3" s="96"/>
      <c r="K3" s="96"/>
    </row>
    <row r="4" spans="1:12" s="10" customFormat="1" ht="18.75" x14ac:dyDescent="0.2">
      <c r="A4" s="96" t="s">
        <v>28</v>
      </c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2" s="10" customFormat="1" ht="18.75" x14ac:dyDescent="0.2">
      <c r="A5" s="97" t="s">
        <v>16</v>
      </c>
      <c r="B5" s="96"/>
      <c r="C5" s="96"/>
      <c r="D5" s="96"/>
      <c r="E5" s="96"/>
      <c r="F5" s="96"/>
      <c r="G5" s="96"/>
      <c r="H5" s="96"/>
      <c r="I5" s="96"/>
      <c r="J5" s="96"/>
      <c r="K5" s="96"/>
    </row>
    <row r="6" spans="1:12" s="10" customFormat="1" ht="18.75" x14ac:dyDescent="0.2"/>
    <row r="7" spans="1:12" s="10" customFormat="1" ht="23.25" customHeight="1" x14ac:dyDescent="0.2">
      <c r="A7" s="92" t="s">
        <v>1</v>
      </c>
      <c r="B7" s="92" t="s">
        <v>8</v>
      </c>
      <c r="C7" s="92" t="s">
        <v>9</v>
      </c>
      <c r="D7" s="95" t="s">
        <v>10</v>
      </c>
      <c r="E7" s="95" t="s">
        <v>6</v>
      </c>
      <c r="F7" s="101" t="s">
        <v>2</v>
      </c>
      <c r="G7" s="101"/>
      <c r="H7" s="95" t="s">
        <v>5</v>
      </c>
      <c r="I7" s="95"/>
      <c r="J7" s="92" t="s">
        <v>3</v>
      </c>
      <c r="K7" s="86" t="s">
        <v>11</v>
      </c>
      <c r="L7" s="102"/>
    </row>
    <row r="8" spans="1:12" s="10" customFormat="1" ht="23.25" customHeight="1" x14ac:dyDescent="0.2">
      <c r="A8" s="93"/>
      <c r="B8" s="93"/>
      <c r="C8" s="93"/>
      <c r="D8" s="95"/>
      <c r="E8" s="95"/>
      <c r="F8" s="92" t="s">
        <v>12</v>
      </c>
      <c r="G8" s="95" t="s">
        <v>13</v>
      </c>
      <c r="H8" s="95" t="s">
        <v>14</v>
      </c>
      <c r="I8" s="95" t="s">
        <v>15</v>
      </c>
      <c r="J8" s="93"/>
      <c r="K8" s="88"/>
      <c r="L8" s="103"/>
    </row>
    <row r="9" spans="1:12" s="10" customFormat="1" ht="23.25" customHeight="1" x14ac:dyDescent="0.2">
      <c r="A9" s="93"/>
      <c r="B9" s="93"/>
      <c r="C9" s="93"/>
      <c r="D9" s="95"/>
      <c r="E9" s="95"/>
      <c r="F9" s="93"/>
      <c r="G9" s="95"/>
      <c r="H9" s="95"/>
      <c r="I9" s="95"/>
      <c r="J9" s="93"/>
      <c r="K9" s="88"/>
      <c r="L9" s="103"/>
    </row>
    <row r="10" spans="1:12" s="10" customFormat="1" ht="23.25" customHeight="1" x14ac:dyDescent="0.2">
      <c r="A10" s="94"/>
      <c r="B10" s="94"/>
      <c r="C10" s="94"/>
      <c r="D10" s="95"/>
      <c r="E10" s="95"/>
      <c r="F10" s="94"/>
      <c r="G10" s="95"/>
      <c r="H10" s="95"/>
      <c r="I10" s="95"/>
      <c r="J10" s="94"/>
      <c r="K10" s="90"/>
      <c r="L10" s="104"/>
    </row>
    <row r="11" spans="1:12" s="18" customFormat="1" ht="23.25" customHeight="1" x14ac:dyDescent="0.3">
      <c r="A11" s="12"/>
      <c r="B11" s="23"/>
      <c r="C11" s="24"/>
      <c r="D11" s="24"/>
      <c r="E11" s="25"/>
      <c r="F11" s="26"/>
      <c r="G11" s="27"/>
      <c r="H11" s="26"/>
      <c r="I11" s="27"/>
      <c r="J11" s="28"/>
      <c r="K11" s="25"/>
      <c r="L11" s="29"/>
    </row>
    <row r="12" spans="1:12" s="18" customFormat="1" ht="23.25" customHeight="1" x14ac:dyDescent="0.3">
      <c r="A12" s="30"/>
      <c r="B12" s="31"/>
      <c r="C12" s="32"/>
      <c r="D12" s="33"/>
      <c r="E12" s="34"/>
      <c r="F12" s="35"/>
      <c r="G12" s="32"/>
      <c r="H12" s="35"/>
      <c r="I12" s="32"/>
      <c r="J12" s="31"/>
      <c r="K12" s="34"/>
      <c r="L12" s="31"/>
    </row>
    <row r="13" spans="1:12" s="18" customFormat="1" ht="23.25" customHeight="1" x14ac:dyDescent="0.3">
      <c r="A13" s="30"/>
      <c r="B13" s="31"/>
      <c r="C13" s="32"/>
      <c r="D13" s="33"/>
      <c r="E13" s="34"/>
      <c r="F13" s="35"/>
      <c r="G13" s="32"/>
      <c r="H13" s="31"/>
      <c r="I13" s="32"/>
      <c r="J13" s="31"/>
      <c r="K13" s="34"/>
      <c r="L13" s="31"/>
    </row>
    <row r="14" spans="1:12" s="18" customFormat="1" ht="23.25" customHeight="1" x14ac:dyDescent="0.3">
      <c r="A14" s="30"/>
      <c r="B14" s="31"/>
      <c r="C14" s="32"/>
      <c r="D14" s="33"/>
      <c r="E14" s="34"/>
      <c r="F14" s="35"/>
      <c r="G14" s="32"/>
      <c r="H14" s="31"/>
      <c r="I14" s="32"/>
      <c r="J14" s="31"/>
      <c r="K14" s="34"/>
      <c r="L14" s="31"/>
    </row>
    <row r="15" spans="1:12" s="18" customFormat="1" ht="23.25" customHeight="1" x14ac:dyDescent="0.3">
      <c r="A15" s="30"/>
      <c r="B15" s="31"/>
      <c r="C15" s="32"/>
      <c r="D15" s="33"/>
      <c r="E15" s="34"/>
      <c r="F15" s="35"/>
      <c r="G15" s="32"/>
      <c r="H15" s="31"/>
      <c r="I15" s="32"/>
      <c r="J15" s="31"/>
      <c r="K15" s="34"/>
      <c r="L15" s="31"/>
    </row>
    <row r="16" spans="1:12" s="18" customFormat="1" ht="23.25" customHeight="1" x14ac:dyDescent="0.3">
      <c r="A16" s="30"/>
      <c r="B16" s="31"/>
      <c r="C16" s="32"/>
      <c r="D16" s="33"/>
      <c r="E16" s="34"/>
      <c r="F16" s="35"/>
      <c r="G16" s="32"/>
      <c r="H16" s="31"/>
      <c r="I16" s="32"/>
      <c r="J16" s="31"/>
      <c r="K16" s="34"/>
      <c r="L16" s="31"/>
    </row>
    <row r="17" spans="1:12" s="18" customFormat="1" ht="23.25" customHeight="1" x14ac:dyDescent="0.3">
      <c r="A17" s="30"/>
      <c r="B17" s="31"/>
      <c r="C17" s="32"/>
      <c r="D17" s="33"/>
      <c r="E17" s="34"/>
      <c r="F17" s="35"/>
      <c r="G17" s="32"/>
      <c r="H17" s="31"/>
      <c r="I17" s="32"/>
      <c r="J17" s="31"/>
      <c r="K17" s="34"/>
      <c r="L17" s="31"/>
    </row>
    <row r="18" spans="1:12" s="18" customFormat="1" ht="23.25" customHeight="1" x14ac:dyDescent="0.3">
      <c r="A18" s="36"/>
      <c r="B18" s="37"/>
      <c r="C18" s="38"/>
      <c r="D18" s="39"/>
      <c r="E18" s="40"/>
      <c r="F18" s="41"/>
      <c r="G18" s="38"/>
      <c r="H18" s="37"/>
      <c r="I18" s="38"/>
      <c r="J18" s="37"/>
      <c r="K18" s="40"/>
      <c r="L18" s="37"/>
    </row>
    <row r="19" spans="1:12" ht="19.5" thickBot="1" x14ac:dyDescent="0.35">
      <c r="B19" s="15" t="s">
        <v>7</v>
      </c>
      <c r="C19" s="43">
        <f>SUM(C11:C18)</f>
        <v>0</v>
      </c>
      <c r="D19" s="17"/>
      <c r="E19" s="18"/>
      <c r="F19" s="13"/>
      <c r="G19" s="44"/>
      <c r="H19" s="15" t="s">
        <v>7</v>
      </c>
      <c r="I19" s="43">
        <f>SUM(I11:I18)</f>
        <v>0</v>
      </c>
    </row>
    <row r="20" spans="1:12" ht="19.5" thickTop="1" x14ac:dyDescent="0.3">
      <c r="B20" s="18"/>
      <c r="C20" s="18"/>
      <c r="D20" s="18"/>
      <c r="E20" s="18"/>
      <c r="F20" s="18"/>
      <c r="G20" s="18"/>
      <c r="H20" s="21"/>
      <c r="I20" s="18"/>
    </row>
    <row r="21" spans="1:12" ht="18.75" x14ac:dyDescent="0.3">
      <c r="B21" s="18" t="s">
        <v>17</v>
      </c>
      <c r="C21" s="18"/>
      <c r="D21" s="18"/>
      <c r="E21" s="18"/>
      <c r="F21" s="18"/>
      <c r="G21" s="18"/>
      <c r="H21" s="18"/>
      <c r="I21" s="18"/>
    </row>
  </sheetData>
  <mergeCells count="17">
    <mergeCell ref="A2:K2"/>
    <mergeCell ref="A3:K3"/>
    <mergeCell ref="A4:K4"/>
    <mergeCell ref="A7:A10"/>
    <mergeCell ref="B7:B10"/>
    <mergeCell ref="C7:C10"/>
    <mergeCell ref="D7:D10"/>
    <mergeCell ref="E7:E10"/>
    <mergeCell ref="F7:G7"/>
    <mergeCell ref="H7:I7"/>
    <mergeCell ref="A5:K5"/>
    <mergeCell ref="J7:J10"/>
    <mergeCell ref="K7:L10"/>
    <mergeCell ref="F8:F10"/>
    <mergeCell ref="G8:G10"/>
    <mergeCell ref="H8:H10"/>
    <mergeCell ref="I8:I10"/>
  </mergeCells>
  <pageMargins left="0.3" right="0.3" top="0.5" bottom="0.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 วิธีเฉพาะเจาะจง-พ.ค.68 (ฝจพ.)</vt:lpstr>
      <vt:lpstr> วิธีประกวดราคา-พ.ค.68 (ฝจพ.)</vt:lpstr>
      <vt:lpstr>สอบราคา-พ.ค.68</vt:lpstr>
      <vt:lpstr>' วิธีเฉพาะเจาะจง-พ.ค.68 (ฝจพ.)'!Print_Titles</vt:lpstr>
      <vt:lpstr>' วิธีประกวดราคา-พ.ค.68 (ฝจพ.)'!Print_Titles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MWA</dc:creator>
  <cp:lastModifiedBy>นาวรัตน์ แซ่ลิ้ม</cp:lastModifiedBy>
  <cp:lastPrinted>2025-06-05T08:29:40Z</cp:lastPrinted>
  <dcterms:created xsi:type="dcterms:W3CDTF">2015-03-12T03:31:05Z</dcterms:created>
  <dcterms:modified xsi:type="dcterms:W3CDTF">2025-06-11T06:46:31Z</dcterms:modified>
</cp:coreProperties>
</file>