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DC16CA3F-9247-40B4-A3D5-25300DCE6F5A}" xr6:coauthVersionLast="36" xr6:coauthVersionMax="36" xr10:uidLastSave="{00000000-0000-0000-0000-000000000000}"/>
  <bookViews>
    <workbookView xWindow="0" yWindow="0" windowWidth="28770" windowHeight="11595" activeTab="1" xr2:uid="{00000000-000D-0000-FFFF-FFFF00000000}"/>
  </bookViews>
  <sheets>
    <sheet name="พ.ย.65(e-bid) " sheetId="1" r:id="rId1"/>
    <sheet name="พ.ย.65(เจาะจง)" sheetId="2" r:id="rId2"/>
  </sheets>
  <definedNames>
    <definedName name="_xlnm.Print_Area" localSheetId="0">'พ.ย.65(e-bid) '!$A$1:$K$28</definedName>
    <definedName name="_xlnm.Print_Area" localSheetId="1">'พ.ย.65(เจาะจง)'!$A$1:$K$29</definedName>
    <definedName name="_xlnm.Print_Titles" localSheetId="0">'พ.ย.65(e-bid) '!$1:$9</definedName>
    <definedName name="_xlnm.Print_Titles" localSheetId="1">'พ.ย.65(เจาะจง)'!$1:$9</definedName>
  </definedNames>
  <calcPr calcId="191029"/>
</workbook>
</file>

<file path=xl/calcChain.xml><?xml version="1.0" encoding="utf-8"?>
<calcChain xmlns="http://schemas.openxmlformats.org/spreadsheetml/2006/main">
  <c r="I28" i="2" l="1"/>
  <c r="I27" i="1"/>
</calcChain>
</file>

<file path=xl/sharedStrings.xml><?xml version="1.0" encoding="utf-8"?>
<sst xmlns="http://schemas.openxmlformats.org/spreadsheetml/2006/main" count="222" uniqueCount="123">
  <si>
    <t xml:space="preserve">แบบ สขร.1 </t>
  </si>
  <si>
    <t>สรุปผลการดำเนินการจัดซื้อจัดจ้างในรอบเดือน พฤศจิกายน 2565</t>
  </si>
  <si>
    <t>สำนักงานประปาสาขาสมุทรปราการ การประปานครหลวง</t>
  </si>
  <si>
    <t>วันที่ 1 ธันวาคม 2565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</si>
  <si>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</si>
  <si>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</si>
  <si>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</si>
  <si>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</si>
  <si>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</si>
  <si>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</si>
  <si>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</si>
  <si>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</si>
  <si>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</si>
  <si>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</si>
  <si>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</si>
  <si>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</si>
  <si>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</si>
  <si>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</si>
  <si>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จ้างก่อสร้างงานวางท่อประปาขยายเขตการจำหน่ายน้ำและงานที่เกี่ยวข้อง (วางท่อเอกชน) บริเวณ โครงการ สุริยาแอสเสท เฟสที่ 2 ตำบลบางปูใหม่ อำเภอเมืองสมุทรปราการ จังหวัดสมุทรปราการ</t>
  </si>
  <si>
    <t>e-bidding</t>
  </si>
  <si>
    <t>บริษัท เจริญพาณิชย์การช่าง จำกัด</t>
  </si>
  <si>
    <t xml:space="preserve">บริษัท สายน้ำ คอนสตรัคชั่น จำกัด  </t>
  </si>
  <si>
    <t>ราคาต่ำสุด</t>
  </si>
  <si>
    <t>เลขที่ 3300056850
วันที่ 3 พฤศจิกายน 2565
สสป.จท.82/2565</t>
  </si>
  <si>
    <t>บริษัท สุทธิพร การโยธา จำกัด</t>
  </si>
  <si>
    <t>ห้างหุ้นส่วนจำกัด สุวัฒนา คอนสครัคชั่น</t>
  </si>
  <si>
    <t>ห้างหุ้นส่วนจำกัด พรธนาเศรษฐ โยธา</t>
  </si>
  <si>
    <t xml:space="preserve">บริษัท เอสดี.วอเตอร์ จำกัด </t>
  </si>
  <si>
    <t xml:space="preserve">จ้างก่อสร้างงานวางท่อประปาขยายเขตการจำหน่ายน้ำให้เต็มพื้นที่ทั่วชุมชนเมือง และงานที่เกี่ยวข้อง บริเวณ โครงการ ถนนทางแยกจากถนน สป.1011 ถึงคลองเจริญราษฎร์ ถนนเลียบคลองระบายน้ำสุวรรณภูมิ ต.บางปลา อ.บางพลี จ.สมุทรปราการ </t>
  </si>
  <si>
    <t>บริษัท เจริญพาณิชย์การช่าง จำกัด 
ห้างหุ้นส่วนจำกัด กิตติบดีการช่าง</t>
  </si>
  <si>
    <t>4,000,000.00
3,830,000.00</t>
  </si>
  <si>
    <t>ห้างหุ้นส่วนจำกัด กิตติบดีการช่าง</t>
  </si>
  <si>
    <t>เลขที่ 3300056864
วันที่ 3 พฤศจิกายน 2565
สสป.จล.11/2565</t>
  </si>
  <si>
    <t xml:space="preserve">จ้างก่อสร้างงานวางท่อประปาขยายเขตการจำหน่ายน้ำให้เต็มพื้นที่ทั่วชุมชนเมือง และงานที่เกี่ยวข้อง บริเวณ หมู่บ้านคลองขวาง-คลองสายทอง ถ.บางนางเพ็ง-สีล้ง ต.คลองด่าน อ.บางบ่อ จ.สมุทรปราการ </t>
  </si>
  <si>
    <t>บริษัท เจริญพาณิชย์การช่าง จำกัด
ห้างหุ้นส่วนจำกัด เอ็กซ์พลัมบิ้ง</t>
  </si>
  <si>
    <t xml:space="preserve">1,500,000.00
1,548,000.00 </t>
  </si>
  <si>
    <t>เลขที่ 3300056946
วันที่ 8 พฤศจิกายน 2565
สสป.จล.27/2565</t>
  </si>
  <si>
    <t>จ้างก่อสร้างงานวางท่อประปาและงานที่เกี่ยวข้อง เพื่อขยายเขตการจำหน่ายน้ำให้เต็มพื้นที่ทั่วชุมชนเมือง (MOU) บริเวณ ซอยทองสุข เชื่อมบางนางเพ็ง หมู่ที่ 1 ถ.บางพลีน้อย-สีล้ง ต.คลองด่าน อ.บางบ่อ จ.สมุทรปราการ</t>
  </si>
  <si>
    <t>บริษัท บี เทรดดิ้ง จำกัด
บริษัท เจริญพาณิชย์การช่าง จำกัด
ห้างหุ้นส่วนจำกัด เอ็กซ์พลัมบิ้ง</t>
  </si>
  <si>
    <t xml:space="preserve"> 1,475,000.00 
1,200,000.00
1,550,000.00 </t>
  </si>
  <si>
    <t>เลขที่ 3300056947
วันที่ 8 พฤศจิกายน 2565
สสป.จล.26/2565</t>
  </si>
  <si>
    <t xml:space="preserve">จ้างก่อสร้างงานวางท่อประปาและงานที่เกี่ยวข้อง (งานลดน้ำสูญเสีย) ชุดที่ 5/2566 พื้นที่สำนักงานประปาสาขาสมุทรปราการ </t>
  </si>
  <si>
    <t>ห้างหุ้นส่วนจำกัด ชัยอนันต์ การช่าง</t>
  </si>
  <si>
    <t>เสนอราคารายเดียวและเป็นผู้มีคุณสมบัติและข้อเสนอด้านเทคนิคถูกต้อง ครบถ้วน</t>
  </si>
  <si>
    <t>เลขที่ 3300057018
วันที่ 11 พฤศจิกายน 2565
ป.17-05(66)</t>
  </si>
  <si>
    <t>ราคาจ้างก่อสร้างงานวางท่อประปาขยายเขตการจำหน่ายน้ำให้เต็มพื้นที่ทั่วชุมชนเมือง (MOU) โครงการทางเดินเท้าริมคลองกันยาเราะห์หมัด หมู่ที่ 2 ถ.ปานวิถี ต.คลองด่าน อ.บางบ่อ จ.สมุทรปราการ</t>
  </si>
  <si>
    <t>บริษัท ไทคูนวณิชย์ จำกัด
บริษัท เจริญพาณิชย์การช่าง จำกัด
กิตติบดีการช่าง
ห้างหุ้นส่วนจำกัด เอ็กซ์พลัมบิ้ง</t>
  </si>
  <si>
    <t>1,084,800.00
1,055,000.00
1,050,000.00
918,000.00</t>
  </si>
  <si>
    <t>ห้างหุ้นส่วนจำกัด เอ็กซ์พลัมบิ้ง</t>
  </si>
  <si>
    <t>เลขที่ 3300057056
วันที่ 15 พฤศจิกายน 2565
สสป.จล.25/2565</t>
  </si>
  <si>
    <t xml:space="preserve">ราคาจ้างก่อสร้างงานวางท่อประปาและงานที่เกี่ยวข้อง เพื่อขยายเขตจำหน่ายน้ำให้เต็มพื้นที่ทั่วชุมชนเมือง (MOU) บริเวณ ถนนสุนทรวิภาค จากแยกถนนคลองระบายน้ำสุวรรณภูมิ ถึงคลองบางปลา หมู่ 13 ต.บางปลา อ.บางพลี จ.สมุทรปราการ </t>
  </si>
  <si>
    <t>บริษัท เจริญพาณิชย์การช่าง จำกัด
ห้างหุ้นส่วนจำกัด ชัยอนันต์ การช่าง</t>
  </si>
  <si>
    <t>4,950,000.00 
5,170,000.00</t>
  </si>
  <si>
    <t>เลขที่ 3300057059
วันที่ 15 พฤศจิกายน 2565
สสป.จล.19/2565</t>
  </si>
  <si>
    <t>จ้างก่อสร้างงานวางท่อประปาและงานที่เกี่ยวข้อง (งานลดน้ำสูญเสีย) ชุดที่ 6/2566 พื้นที่สำนักงานประปาสาขาสมุทรปราการ</t>
  </si>
  <si>
    <t>ห้างหุ้นส่วนจำกัด ปิยชาติ คอนสตรัคชั่น</t>
  </si>
  <si>
    <t>เลขที่ 3300057124
วันที่ 22 พฤศจิกายน 2565
ป.17-06(66)</t>
  </si>
  <si>
    <t>จ้างก่อสร้างงานวางท่อประปาและงานที่เกี่ยวข้อง (งานลดน้ำสูญเสีย) ชุดที่ 3/2566 พื้นที่สำนักงานประปาสาขาสมุทรปราการ</t>
  </si>
  <si>
    <t>บริษัท บี เทรดดิ้ง จำกัด
ห้างหุ้นส่วนจำกัด ชัยอนันต์ การช่าง</t>
  </si>
  <si>
    <t xml:space="preserve">9,600,000.00
9,590,000.00 </t>
  </si>
  <si>
    <t>เลขที่ 3300057127
วันที่ 23 พฤศจิกายน 2565
ป.17-03(66)</t>
  </si>
  <si>
    <t>จ้างก่อสร้างงานวางท่อประปาและงานที่เกี่ยวข้อง (งานลดน้ำสูญเสีย) ชุดที่ 7/2566 พื้นที่สำนักงานประปาสาขาสมุทรปราการ</t>
  </si>
  <si>
    <t>บริษัท ณัฐวรรณวอเตอร์ไปป์ จำกัด
ห้างหุ้นส่วนจำกัด ชัยอนันต์ การช่าง</t>
  </si>
  <si>
    <t xml:space="preserve">8,329,000.00
9,090,000.00 </t>
  </si>
  <si>
    <t>บริษัท ณัฐวรรณวอเตอร์ไปป์ จำกัด</t>
  </si>
  <si>
    <t>เลขที่ 3300057195
วันที่ 23 พฤศจิกายน 2565
ป.17-07(66)</t>
  </si>
  <si>
    <t xml:space="preserve">จ้างก่อสร้างงานวางท่อประปาขยายเขตจำหน่ายน้ำและงานที่เกี่ยวข้อง (วางท่อเอกชน) บริเวณ โครงการ ฟลอราวิลล์ บางนา-เทพารักษ์ ซ.ขจรวิทย์ ถ.เทพารักษ์ ต.แพรกษาใหม่ อ.เมืองฯ จ.สมุทรปราการ </t>
  </si>
  <si>
    <t>บริษัท ว.มัฆวาน จำกัด</t>
  </si>
  <si>
    <t>ราคาเหมาะสม</t>
  </si>
  <si>
    <t>เลขที่ 3300057217  
        วันที่ 29 พฤศจิกายน 2565        สสป.จท.2/2566</t>
  </si>
  <si>
    <t>วิธีเฉพาะเจาะจง</t>
  </si>
  <si>
    <t>เลขที่และวันที่ของสัญญาในการซื้อหรือจ้าง</t>
  </si>
  <si>
    <t xml:space="preserve">จ้างงานก่อสร้างวางท่อประปาขยายเขตจำหน่ายน้ำและงานที่เกี่ยวข้อง (วางท่อเอกชน) บริเวณ โครงการภัสสร เทพารักษ์-บางนา (PS74) (เฟสที่ 9) ต.บางปลา อ.บางพลี จ.สมุทรปราการ </t>
  </si>
  <si>
    <t>เฉพาะเจาะจง</t>
  </si>
  <si>
    <t>บริษัท ไทคูนวณิชย์ จำกัด</t>
  </si>
  <si>
    <t>เลขที่ 3300056797  วันที่ 1 พฤศจิกายน 2565 สสป.จท.3/2566</t>
  </si>
  <si>
    <t>จ้างงานก่อสร้างวางท่อประปาขยายเขตการจำหน่ายน้ำและงานที่เกี่ยวข้อง (วางท่อเอกชน)บริเวณ โครงการ เดอะ มิราเคิล (สุขุมวิท-แพรกษา) เฟส2.0 ต.แพรกษา อ.เมืองฯ จ.สมุทรปราการ</t>
  </si>
  <si>
    <t>บริษัท ภูสุดา วิศวกรรม จำกัด</t>
  </si>
  <si>
    <t>เลขที่ 3300056966  วันที่ 9 พฤศจิกายน 2565 สสป.จท.9/2566</t>
  </si>
  <si>
    <t>จ้างงานก่อสร้างวางท่อประปาขยายเขตการจำหน่ายน้ำและงานที่เกี่ยวข้อง (วางท่อเอกชน)บริเวณ โครงการ วินนิ่ง เรสซิเด้นท์ (สุขุมวิท-แพรกษา) เฟส 2 ถนนแพรกษา ต.แพรกษา อ.เมืองฯ จ.สมุทรปราการ</t>
  </si>
  <si>
    <t>บริษัท สุทธิพรการโยธา จำกัด</t>
  </si>
  <si>
    <t>เลขที่ 3300056967  วันที่ 9 พฤศจิกายน 2565 สสป.จท.12/2566</t>
  </si>
  <si>
    <t xml:space="preserve">จ้างงานก่อสร้างวางท่อประปาขยายเขตการจำหน่ายน้ำและงานที่เกี่ยวข้อง (วางท่อเอกชน)บริเวณ โครงการ ไพร์มเอสเตท เฟส 3.2 ต.บางเพรียง อ.บางบ่อ จ.สมุทรปราการ </t>
  </si>
  <si>
    <t>บริษัท ซี พี เอ็น คอน จำกัด</t>
  </si>
  <si>
    <t>เลขที่ 3300056968  วันที่ 9 พฤศจิกายน 2565 สสป.จท.13/2566</t>
  </si>
  <si>
    <t>จ้างงานก่อสร้างวางท่อประปาขยายเขตการจำหน่ายน้ำและงานที่เกี่ยวข้อง (วางท่อเอกชน)บริเวณ โครงการ The Deco บางนา (เฟสที่ 1.1) ต.บางเพรียง อ.บางบ่อ จ.สมุทรปราการ</t>
  </si>
  <si>
    <t>บริษัท เล็กเรียงโต จำกัด</t>
  </si>
  <si>
    <t>เลขที่ 3300056970  วันที่ 9 พฤศจิกายน 2565 สสป.จท.11/2566</t>
  </si>
  <si>
    <t>จ้างงานก่อสร้างวางท่อประปาขยายเขตการจำหน่ายน้ำและงานที่เกี่ยวข้อง (วางท่อเอกชน)บริเวณ โครงการ วี คอมพาวด์ บางนา เฟส 8.0 ถนนบางบ่อ-คลองด่าน ต.บางเพรียง อ.บางบ่อ จ.สมุทรปราการ</t>
  </si>
  <si>
    <t>ห้างหุ้นส่วนจำกัด การประปานานา</t>
  </si>
  <si>
    <t>เลขที่ 3300056972  วันที่ 9 พฤศจิกายน 2565 สสป.จท.14/2566</t>
  </si>
  <si>
    <t xml:space="preserve">จ้างงานก่อสร้างวางท่อประปาขยายเขตการจำหน่ายน้ำและงานที่เกี่ยวข้อง (วางท่อเอกชน)บริเวณ โครงการ บริษัท ทนา กรุ๊ป อินเตอร์เนชั่นแนล จำกัด ต.บางปลา อ.บางพลี จ.สมุทรปราการ </t>
  </si>
  <si>
    <t>เลขที่ 3300056973  วันที่ 9 พฤศจิกายน 2565 สสป.จท.15/2566</t>
  </si>
  <si>
    <t xml:space="preserve">จ้างงานก่อสร้างวางท่อประปาขยายเขตการจำหน่ายน้ำและงานที่เกี่ยวข้อง (วางท่อเอกชน)บริเวณ โครงการ หมู่บ้านมั่นคงบางด้วน (ซอยวัดบางด้วน) ต.บางด้วน อ.เมืองฯ จ.สมุทรปราการ </t>
  </si>
  <si>
    <t>หจก. ปิยชาติ คอนสตรัคชั่น</t>
  </si>
  <si>
    <t>เลขที่ 3300056976  วันที่ 9 พฤศจิกายน 2565 สสป.จท.16/2566</t>
  </si>
  <si>
    <t xml:space="preserve">จ้างงานก่อสร้างวางท่อประปาขยายเขตการจำหน่ายน้ำและงานที่เกี่ยวข้อง (วางท่อเอกชน)บริเวณ โครงการ พราว (เฟส 1.0) ต.แพรกษาใหม่ อ.เมืองฯ จ.สมุทรปราการ </t>
  </si>
  <si>
    <t>หจก. ชัยอนันต์การช่าง</t>
  </si>
  <si>
    <t>เลขที่ 3300056977  วันที่ 9 พฤศจิกายน 2565 สสป.จท.17/2566</t>
  </si>
  <si>
    <t xml:space="preserve"> จ้างงานปรับปรุงห้องประชุมเล็กชั้น 4 สำนักงานประปาสาขาสมุทรปราการ</t>
  </si>
  <si>
    <t>บริษัท สยาม แอคมี่ คอร์ปอเรชั่น จำกัด</t>
  </si>
  <si>
    <t>เลขที่ 3300057037  วันที่ 14 พฤศจิกายน 2565</t>
  </si>
  <si>
    <t>จ้างงานก่อสร้างวางท่อประปาขยายเขตการจำหน่ายน้ำและงานที่เกี่ยวข้อง (วางท่อเอกชน)บริเวณ โครงการ บ้านเฟื่องฟ้า เฟส3.0 ต.แพรกษาใหม่ อ.เมืองฯ จ.สมุทรปราการ</t>
  </si>
  <si>
    <t>บริษัท บ้านไม้คอนสตรัคชั่น จำกัด</t>
  </si>
  <si>
    <t>เลขที่ 3300057043  วันที่ 14 พฤศจิกายน 2565 สสป.จท.10/2566</t>
  </si>
  <si>
    <t>โทรศัพท์ไร้สาย</t>
  </si>
  <si>
    <t>บริษัท พี.เอส.เอส คอมมูนิเคชั่นแอนด์ ซัพพลาย จำกัด</t>
  </si>
  <si>
    <t xml:space="preserve">เลขที่ 3300057070  วันที่ 15 พฤศจิกายน 2565 </t>
  </si>
  <si>
    <t>งานตรวจสอบ ปรับปรุงหีบกุญแจประตูน้ำ หัวดับเพลิง ประตูระบายอากาศ และงานที่เกี่ยวข้อง</t>
  </si>
  <si>
    <t>บริษัท บุญพิศลย์การช่าง จำกัด</t>
  </si>
  <si>
    <t>เลขที่ 3300057163  วันที่ 24 พฤศจิกายน 2565 สปน.ปต.GV(66)</t>
  </si>
  <si>
    <t>งานก่อสร้างวางท่อประปาขยายเขตการจำหน่ายน้ำและงานที่เกี่ยวข้อง(วางท่อเอกชน) บริเวณ โครงการ M Life (สุขุมวิท-บางปู87) เฟสที่ 1 ต.บางปูใหม่ อ.เมืองฯ จ.สมุทรปราการ</t>
  </si>
  <si>
    <t>เลขที่ 3300057246  วันที่ 30 พฤศจิกายน 2565 สสป.จท.21/2566</t>
  </si>
  <si>
    <t xml:space="preserve">งานก่อสร้างวางท่อประปา บริเวณ โครงการ พนาลี 66 ทรัพย์พัฒนา-เทพารักษ์(วิลล์ 117) เฟสที่ 6 ต.บางเมือง อ.เมืองฯ จ.สมุทรปราการ และโครงการ พฤกษาวิลล์ 103 เฟส 5 เทพารักษ์-ซอย ส.มณีรัตน์ ถนนเทพารักษ์ ต.บางพลีใหญ่ อ.บางพลี จ.สมุทรปราการ </t>
  </si>
  <si>
    <t>หจก. ดิลกพัฒนา เอนจิเนียริ่ง</t>
  </si>
  <si>
    <t>เลขที่ 3300057248  วันที่ 30 พฤศจิกายน 2565 สสป.จท.22/2566</t>
  </si>
  <si>
    <t>งานก่อสร้างวางท่อประปาขยายเขตการจำหน่ายน้ำและงานที่เกี่ยวข้อง(วางท่อเอกชน) บริเวณ โครงการ ซอยทองนพคุณ 2 ถนนแพรกษา ต.แพรกษา อ.เมืองฯ จ.สมุทรปราการ และโครงการ The connect ทิพวัล สเตชั่น (CN63) เฟส5.0 ต.บางเมือง อ.เมืองฯ จ.สมุทรปราการ</t>
  </si>
  <si>
    <t>เลขที่ 3300057250  วันที่ 30 พฤศจิกายน 2565 สสป.จท.18/2566</t>
  </si>
  <si>
    <t>ซื้อชุดเครื่องขยายเสียงและกระจายเสียงตามสาย พร้อมติดตั้ง </t>
  </si>
  <si>
    <t>ห้างหุ้นส่วนจำกัด แอล.อี.ดี.เอฟโวลูชั่น</t>
  </si>
  <si>
    <t>เลขที่ 3300057251  วันที่ 30 พฤศจิกายน 2565</t>
  </si>
  <si>
    <t>งานจ้างปรับปรุงห้องรับรองลูกค้า และศูนย์การเรียนรู้ e-Learning</t>
  </si>
  <si>
    <t>เลขที่ 3300057256  วันที่ 30 พฤศจิกายน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</si>
</sst>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  <family val="2"/>
    </font>
    <font>
      <sz val="10"/>
      <name val="Arial"/>
      <family val="2"/>
    </font>
    <font>
      <sz val="18"/>
      <name val="TH Sarabun New"/>
      <family val="2"/>
    </font>
    <font>
      <sz val="18"/>
      <color indexed="8"/>
      <name val="TH Sarabun New"/>
      <family val="2"/>
    </font>
    <font>
      <u/>
      <sz val="18"/>
      <name val="TH Sarabun New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sz val="16"/>
      <name val="TH Sarabun New"/>
      <family val="2"/>
    </font>
    <font>
      <b/>
      <u val="singleAccounting"/>
      <sz val="1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Border="1"/>
    <xf numFmtId="0" fontId="2" fillId="0" borderId="2" xfId="0" applyFont="1" applyBorder="1" applyAlignment="1">
      <alignment horizontal="left" vertical="center" wrapText="1" shrinkToFit="1"/>
    </xf>
    <xf numFmtId="43" fontId="5" fillId="0" borderId="2" xfId="1" applyNumberFormat="1" applyFont="1" applyBorder="1" applyAlignment="1">
      <alignment horizontal="righ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43" fontId="5" fillId="0" borderId="6" xfId="1" applyNumberFormat="1" applyFont="1" applyBorder="1" applyAlignment="1">
      <alignment horizontal="righ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43" fontId="5" fillId="0" borderId="9" xfId="1" applyNumberFormat="1" applyFont="1" applyBorder="1" applyAlignment="1">
      <alignment horizontal="right" vertical="center" wrapText="1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 wrapText="1" shrinkToFit="1"/>
    </xf>
    <xf numFmtId="4" fontId="6" fillId="0" borderId="5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 shrinkToFit="1"/>
    </xf>
    <xf numFmtId="43" fontId="5" fillId="0" borderId="5" xfId="1" applyNumberFormat="1" applyFont="1" applyBorder="1" applyAlignment="1">
      <alignment horizontal="right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1" fontId="2" fillId="0" borderId="5" xfId="0" applyNumberFormat="1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wrapText="1" shrinkToFit="1"/>
    </xf>
    <xf numFmtId="4" fontId="6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 shrinkToFit="1"/>
    </xf>
    <xf numFmtId="43" fontId="5" fillId="0" borderId="10" xfId="1" applyNumberFormat="1" applyFont="1" applyBorder="1" applyAlignment="1">
      <alignment horizontal="right" vertical="center" wrapText="1" shrinkToFit="1"/>
    </xf>
    <xf numFmtId="43" fontId="8" fillId="0" borderId="0" xfId="0" applyNumberFormat="1" applyFont="1" applyAlignment="1">
      <alignment horizontal="right" vertical="center"/>
    </xf>
    <xf numFmtId="0" fontId="2" fillId="0" borderId="10" xfId="0" applyFont="1" applyFill="1" applyBorder="1" applyAlignment="1">
      <alignment horizontal="center" vertical="center" wrapText="1" shrinkToFit="1"/>
    </xf>
    <xf numFmtId="1" fontId="2" fillId="0" borderId="10" xfId="0" applyNumberFormat="1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left" vertical="center" shrinkToFit="1"/>
    </xf>
    <xf numFmtId="43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43" fontId="2" fillId="2" borderId="0" xfId="1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43" fontId="3" fillId="0" borderId="10" xfId="1" applyFont="1" applyFill="1" applyBorder="1" applyAlignment="1">
      <alignment horizontal="center" vertical="center" wrapText="1" shrinkToFit="1"/>
    </xf>
    <xf numFmtId="43" fontId="5" fillId="0" borderId="10" xfId="1" applyFont="1" applyBorder="1" applyAlignment="1">
      <alignment horizontal="right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/>
    <xf numFmtId="0" fontId="2" fillId="0" borderId="0" xfId="0" applyFont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6" xfId="0" applyNumberFormat="1" applyFont="1" applyFill="1" applyBorder="1" applyAlignment="1">
      <alignment horizontal="center" vertical="center" shrinkToFit="1"/>
    </xf>
    <xf numFmtId="0" fontId="3" fillId="0" borderId="9" xfId="0" applyNumberFormat="1" applyFont="1" applyFill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wrapText="1" shrinkToFit="1"/>
    </xf>
    <xf numFmtId="43" fontId="3" fillId="0" borderId="6" xfId="1" applyFont="1" applyFill="1" applyBorder="1" applyAlignment="1">
      <alignment horizontal="center" vertical="center" wrapText="1" shrinkToFit="1"/>
    </xf>
    <xf numFmtId="43" fontId="3" fillId="0" borderId="9" xfId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right" shrinkToFit="1"/>
    </xf>
    <xf numFmtId="0" fontId="2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43" fontId="5" fillId="0" borderId="2" xfId="1" applyNumberFormat="1" applyFont="1" applyBorder="1" applyAlignment="1">
      <alignment horizontal="right" vertical="center" wrapText="1" shrinkToFit="1"/>
    </xf>
    <xf numFmtId="43" fontId="5" fillId="0" borderId="9" xfId="1" applyNumberFormat="1" applyFont="1" applyBorder="1" applyAlignment="1">
      <alignment horizontal="righ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shrinkToFit="1"/>
    </xf>
    <xf numFmtId="43" fontId="5" fillId="0" borderId="5" xfId="1" applyNumberFormat="1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1" fontId="2" fillId="0" borderId="5" xfId="0" applyNumberFormat="1" applyFont="1" applyFill="1" applyBorder="1" applyAlignment="1">
      <alignment horizontal="center" vertical="center" wrapText="1" shrinkToFit="1"/>
    </xf>
    <xf numFmtId="43" fontId="5" fillId="0" borderId="6" xfId="1" applyNumberFormat="1" applyFont="1" applyBorder="1" applyAlignment="1">
      <alignment horizontal="right" vertical="center" wrapText="1" shrinkToFit="1"/>
    </xf>
    <xf numFmtId="1" fontId="2" fillId="0" borderId="5" xfId="0" applyNumberFormat="1" applyFont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21678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1678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21678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21678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21678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21678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1678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21678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21678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75653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275653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275653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27222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27222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27222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26879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26879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26879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Z28"/>
  <sheetViews>
    <sheetView view="pageBreakPreview" zoomScale="70" zoomScaleSheetLayoutView="70" workbookViewId="0">
      <selection activeCell="A5" sqref="A5:K5"/>
    </sheetView>
  </sheetViews>
  <sheetFormatPr defaultRowHeight="27" x14ac:dyDescent="0.6"/>
  <cols>
    <col min="1" max="1" width="5.28515625" style="30" customWidth="1"/>
    <col min="2" max="2" width="47.5703125" style="31" customWidth="1"/>
    <col min="3" max="3" width="22" style="35" bestFit="1" customWidth="1"/>
    <col min="4" max="4" width="19.140625" style="30" bestFit="1" customWidth="1"/>
    <col min="5" max="5" width="14.7109375" style="31" customWidth="1"/>
    <col min="6" max="6" width="44.7109375" style="31" customWidth="1"/>
    <col min="7" max="7" width="25.28515625" style="30" bestFit="1" customWidth="1"/>
    <col min="8" max="8" width="41.7109375" style="33" customWidth="1"/>
    <col min="9" max="9" width="18.7109375" style="34" customWidth="1"/>
    <col min="10" max="10" width="20.85546875" style="34" customWidth="1"/>
    <col min="11" max="11" width="38.5703125" style="34" bestFit="1" customWidth="1"/>
    <col min="12" max="16384" width="9.140625" style="1"/>
  </cols>
  <sheetData>
    <row r="1" spans="1:12" ht="21" customHeight="1" x14ac:dyDescent="0.6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2" ht="21.95" customHeight="1" x14ac:dyDescent="0.6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s="2" customFormat="1" ht="21.95" customHeight="1" x14ac:dyDescent="0.6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2" ht="21.95" customHeight="1" x14ac:dyDescent="0.6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ht="34.5" customHeight="1" x14ac:dyDescent="0.6">
      <c r="A5" s="54" t="s">
        <v>4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2" ht="18" customHeight="1" x14ac:dyDescent="0.6">
      <c r="A6" s="43" t="s">
        <v>5</v>
      </c>
      <c r="B6" s="46" t="s">
        <v>6</v>
      </c>
      <c r="C6" s="49" t="s">
        <v>7</v>
      </c>
      <c r="D6" s="49" t="s">
        <v>8</v>
      </c>
      <c r="E6" s="43" t="s">
        <v>9</v>
      </c>
      <c r="F6" s="56" t="s">
        <v>10</v>
      </c>
      <c r="G6" s="57"/>
      <c r="H6" s="60" t="s">
        <v>11</v>
      </c>
      <c r="I6" s="60"/>
      <c r="J6" s="43" t="s">
        <v>12</v>
      </c>
      <c r="K6" s="43" t="s">
        <v>13</v>
      </c>
    </row>
    <row r="7" spans="1:12" ht="18.600000000000001" customHeight="1" x14ac:dyDescent="0.6">
      <c r="A7" s="44"/>
      <c r="B7" s="47"/>
      <c r="C7" s="50"/>
      <c r="D7" s="50"/>
      <c r="E7" s="44"/>
      <c r="F7" s="58"/>
      <c r="G7" s="59"/>
      <c r="H7" s="60"/>
      <c r="I7" s="60"/>
      <c r="J7" s="44"/>
      <c r="K7" s="44"/>
    </row>
    <row r="8" spans="1:12" ht="18" customHeight="1" x14ac:dyDescent="0.6">
      <c r="A8" s="44"/>
      <c r="B8" s="47"/>
      <c r="C8" s="50"/>
      <c r="D8" s="50"/>
      <c r="E8" s="44"/>
      <c r="F8" s="61" t="s">
        <v>14</v>
      </c>
      <c r="G8" s="63" t="s">
        <v>15</v>
      </c>
      <c r="H8" s="60" t="s">
        <v>16</v>
      </c>
      <c r="I8" s="60" t="s">
        <v>17</v>
      </c>
      <c r="J8" s="44"/>
      <c r="K8" s="44"/>
    </row>
    <row r="9" spans="1:12" ht="45.75" customHeight="1" x14ac:dyDescent="0.6">
      <c r="A9" s="45"/>
      <c r="B9" s="48"/>
      <c r="C9" s="51"/>
      <c r="D9" s="51"/>
      <c r="E9" s="45"/>
      <c r="F9" s="62"/>
      <c r="G9" s="63"/>
      <c r="H9" s="60"/>
      <c r="I9" s="60"/>
      <c r="J9" s="45"/>
      <c r="K9" s="45"/>
    </row>
    <row r="10" spans="1:12" ht="39.75" customHeight="1" x14ac:dyDescent="0.6">
      <c r="A10" s="67">
        <v>1</v>
      </c>
      <c r="B10" s="66" t="s">
        <v>18</v>
      </c>
      <c r="C10" s="68">
        <v>871839.25</v>
      </c>
      <c r="D10" s="68">
        <v>932868</v>
      </c>
      <c r="E10" s="66" t="s">
        <v>19</v>
      </c>
      <c r="F10" s="3" t="s">
        <v>20</v>
      </c>
      <c r="G10" s="4">
        <v>820000</v>
      </c>
      <c r="H10" s="66" t="s">
        <v>21</v>
      </c>
      <c r="I10" s="64">
        <v>677196</v>
      </c>
      <c r="J10" s="60" t="s">
        <v>22</v>
      </c>
      <c r="K10" s="74" t="s">
        <v>23</v>
      </c>
    </row>
    <row r="11" spans="1:12" ht="20.25" customHeight="1" x14ac:dyDescent="0.6">
      <c r="A11" s="67"/>
      <c r="B11" s="66"/>
      <c r="C11" s="68"/>
      <c r="D11" s="68"/>
      <c r="E11" s="66"/>
      <c r="F11" s="5" t="s">
        <v>24</v>
      </c>
      <c r="G11" s="6">
        <v>867567</v>
      </c>
      <c r="H11" s="66"/>
      <c r="I11" s="73"/>
      <c r="J11" s="60"/>
      <c r="K11" s="74"/>
    </row>
    <row r="12" spans="1:12" x14ac:dyDescent="0.6">
      <c r="A12" s="67"/>
      <c r="B12" s="66"/>
      <c r="C12" s="68"/>
      <c r="D12" s="68"/>
      <c r="E12" s="66"/>
      <c r="F12" s="5" t="s">
        <v>25</v>
      </c>
      <c r="G12" s="6">
        <v>750000</v>
      </c>
      <c r="H12" s="66"/>
      <c r="I12" s="73"/>
      <c r="J12" s="60"/>
      <c r="K12" s="74"/>
    </row>
    <row r="13" spans="1:12" x14ac:dyDescent="0.6">
      <c r="A13" s="67"/>
      <c r="B13" s="66"/>
      <c r="C13" s="68"/>
      <c r="D13" s="68"/>
      <c r="E13" s="66"/>
      <c r="F13" s="5" t="s">
        <v>26</v>
      </c>
      <c r="G13" s="6">
        <v>896124</v>
      </c>
      <c r="H13" s="66"/>
      <c r="I13" s="73"/>
      <c r="J13" s="60"/>
      <c r="K13" s="74"/>
    </row>
    <row r="14" spans="1:12" ht="20.25" customHeight="1" x14ac:dyDescent="0.6">
      <c r="A14" s="67"/>
      <c r="B14" s="66"/>
      <c r="C14" s="68"/>
      <c r="D14" s="68"/>
      <c r="E14" s="66"/>
      <c r="F14" s="5" t="s">
        <v>27</v>
      </c>
      <c r="G14" s="6">
        <v>726704</v>
      </c>
      <c r="H14" s="66"/>
      <c r="I14" s="73"/>
      <c r="J14" s="60"/>
      <c r="K14" s="74"/>
    </row>
    <row r="15" spans="1:12" x14ac:dyDescent="0.6">
      <c r="A15" s="67"/>
      <c r="B15" s="66"/>
      <c r="C15" s="68"/>
      <c r="D15" s="68"/>
      <c r="E15" s="66"/>
      <c r="F15" s="7" t="s">
        <v>21</v>
      </c>
      <c r="G15" s="8">
        <v>678000</v>
      </c>
      <c r="H15" s="66"/>
      <c r="I15" s="65"/>
      <c r="J15" s="60"/>
      <c r="K15" s="74"/>
    </row>
    <row r="16" spans="1:12" ht="162" customHeight="1" x14ac:dyDescent="0.6">
      <c r="A16" s="9">
        <v>2</v>
      </c>
      <c r="B16" s="66" t="s">
        <v>28</v>
      </c>
      <c r="C16" s="68">
        <v>3896412.15</v>
      </c>
      <c r="D16" s="68">
        <v>4169161</v>
      </c>
      <c r="E16" s="66" t="s">
        <v>19</v>
      </c>
      <c r="F16" s="69" t="s">
        <v>29</v>
      </c>
      <c r="G16" s="64" t="s">
        <v>30</v>
      </c>
      <c r="H16" s="66" t="s">
        <v>31</v>
      </c>
      <c r="I16" s="64">
        <v>3826087</v>
      </c>
      <c r="J16" s="71" t="s">
        <v>22</v>
      </c>
      <c r="K16" s="72" t="s">
        <v>32</v>
      </c>
    </row>
    <row r="17" spans="1:52" ht="27" customHeight="1" x14ac:dyDescent="0.6">
      <c r="A17" s="10"/>
      <c r="B17" s="66"/>
      <c r="C17" s="68"/>
      <c r="D17" s="68"/>
      <c r="E17" s="66"/>
      <c r="F17" s="70"/>
      <c r="G17" s="65"/>
      <c r="H17" s="66"/>
      <c r="I17" s="65"/>
      <c r="J17" s="71"/>
      <c r="K17" s="72"/>
    </row>
    <row r="18" spans="1:52" ht="135" x14ac:dyDescent="0.6">
      <c r="A18" s="11">
        <v>3</v>
      </c>
      <c r="B18" s="12" t="s">
        <v>33</v>
      </c>
      <c r="C18" s="13">
        <v>1644556.07</v>
      </c>
      <c r="D18" s="14">
        <v>1759675</v>
      </c>
      <c r="E18" s="15" t="s">
        <v>19</v>
      </c>
      <c r="F18" s="12" t="s">
        <v>34</v>
      </c>
      <c r="G18" s="16" t="s">
        <v>35</v>
      </c>
      <c r="H18" s="15" t="s">
        <v>20</v>
      </c>
      <c r="I18" s="16">
        <v>1498614</v>
      </c>
      <c r="J18" s="17" t="s">
        <v>22</v>
      </c>
      <c r="K18" s="18" t="s">
        <v>36</v>
      </c>
    </row>
    <row r="19" spans="1:52" ht="135" x14ac:dyDescent="0.6">
      <c r="A19" s="11">
        <v>4</v>
      </c>
      <c r="B19" s="12" t="s">
        <v>37</v>
      </c>
      <c r="C19" s="13">
        <v>1467511.21</v>
      </c>
      <c r="D19" s="14">
        <v>1570237</v>
      </c>
      <c r="E19" s="15" t="s">
        <v>19</v>
      </c>
      <c r="F19" s="12" t="s">
        <v>38</v>
      </c>
      <c r="G19" s="16" t="s">
        <v>39</v>
      </c>
      <c r="H19" s="15" t="s">
        <v>20</v>
      </c>
      <c r="I19" s="16">
        <v>1199563</v>
      </c>
      <c r="J19" s="17" t="s">
        <v>22</v>
      </c>
      <c r="K19" s="18" t="s">
        <v>40</v>
      </c>
    </row>
    <row r="20" spans="1:52" ht="135" x14ac:dyDescent="0.6">
      <c r="A20" s="11">
        <v>5</v>
      </c>
      <c r="B20" s="12" t="s">
        <v>41</v>
      </c>
      <c r="C20" s="13">
        <v>9074361.6799999997</v>
      </c>
      <c r="D20" s="14">
        <v>9709567</v>
      </c>
      <c r="E20" s="15" t="s">
        <v>19</v>
      </c>
      <c r="F20" s="12" t="s">
        <v>42</v>
      </c>
      <c r="G20" s="16">
        <v>8830000</v>
      </c>
      <c r="H20" s="15" t="s">
        <v>42</v>
      </c>
      <c r="I20" s="16">
        <v>8828871</v>
      </c>
      <c r="J20" s="17" t="s">
        <v>43</v>
      </c>
      <c r="K20" s="18" t="s">
        <v>44</v>
      </c>
    </row>
    <row r="21" spans="1:52" ht="135" x14ac:dyDescent="0.6">
      <c r="A21" s="11">
        <v>6</v>
      </c>
      <c r="B21" s="12" t="s">
        <v>45</v>
      </c>
      <c r="C21" s="13">
        <v>1044439.25</v>
      </c>
      <c r="D21" s="14">
        <v>1117550</v>
      </c>
      <c r="E21" s="15" t="s">
        <v>19</v>
      </c>
      <c r="F21" s="12" t="s">
        <v>46</v>
      </c>
      <c r="G21" s="16" t="s">
        <v>47</v>
      </c>
      <c r="H21" s="15" t="s">
        <v>48</v>
      </c>
      <c r="I21" s="16">
        <v>917479</v>
      </c>
      <c r="J21" s="17" t="s">
        <v>22</v>
      </c>
      <c r="K21" s="18" t="s">
        <v>49</v>
      </c>
    </row>
    <row r="22" spans="1:52" ht="162" x14ac:dyDescent="0.6">
      <c r="A22" s="11">
        <v>7</v>
      </c>
      <c r="B22" s="12" t="s">
        <v>50</v>
      </c>
      <c r="C22" s="13">
        <v>4934830.84</v>
      </c>
      <c r="D22" s="14">
        <v>5280269</v>
      </c>
      <c r="E22" s="15" t="s">
        <v>19</v>
      </c>
      <c r="F22" s="12" t="s">
        <v>51</v>
      </c>
      <c r="G22" s="16" t="s">
        <v>52</v>
      </c>
      <c r="H22" s="15" t="s">
        <v>20</v>
      </c>
      <c r="I22" s="16">
        <v>4932143</v>
      </c>
      <c r="J22" s="17" t="s">
        <v>22</v>
      </c>
      <c r="K22" s="18" t="s">
        <v>53</v>
      </c>
    </row>
    <row r="23" spans="1:52" ht="135" x14ac:dyDescent="0.6">
      <c r="A23" s="11">
        <v>8</v>
      </c>
      <c r="B23" s="12" t="s">
        <v>54</v>
      </c>
      <c r="C23" s="13">
        <v>9231002.8000000007</v>
      </c>
      <c r="D23" s="14">
        <v>9877173</v>
      </c>
      <c r="E23" s="15" t="s">
        <v>19</v>
      </c>
      <c r="F23" s="12" t="s">
        <v>55</v>
      </c>
      <c r="G23" s="16">
        <v>9050000</v>
      </c>
      <c r="H23" s="15" t="s">
        <v>55</v>
      </c>
      <c r="I23" s="16">
        <v>9045756</v>
      </c>
      <c r="J23" s="17" t="s">
        <v>43</v>
      </c>
      <c r="K23" s="18" t="s">
        <v>56</v>
      </c>
    </row>
    <row r="24" spans="1:52" ht="81" x14ac:dyDescent="0.6">
      <c r="A24" s="11">
        <v>9</v>
      </c>
      <c r="B24" s="12" t="s">
        <v>57</v>
      </c>
      <c r="C24" s="13">
        <v>9337138.3200000003</v>
      </c>
      <c r="D24" s="14">
        <v>9990738</v>
      </c>
      <c r="E24" s="15" t="s">
        <v>19</v>
      </c>
      <c r="F24" s="12" t="s">
        <v>58</v>
      </c>
      <c r="G24" s="16" t="s">
        <v>59</v>
      </c>
      <c r="H24" s="15" t="s">
        <v>42</v>
      </c>
      <c r="I24" s="16">
        <v>9589612</v>
      </c>
      <c r="J24" s="17" t="s">
        <v>22</v>
      </c>
      <c r="K24" s="18" t="s">
        <v>60</v>
      </c>
    </row>
    <row r="25" spans="1:52" ht="81" x14ac:dyDescent="0.6">
      <c r="A25" s="11">
        <v>10</v>
      </c>
      <c r="B25" s="12" t="s">
        <v>61</v>
      </c>
      <c r="C25" s="13">
        <v>8950171.9600000009</v>
      </c>
      <c r="D25" s="14">
        <v>9576684</v>
      </c>
      <c r="E25" s="15" t="s">
        <v>19</v>
      </c>
      <c r="F25" s="12" t="s">
        <v>62</v>
      </c>
      <c r="G25" s="16" t="s">
        <v>63</v>
      </c>
      <c r="H25" s="15" t="s">
        <v>64</v>
      </c>
      <c r="I25" s="16">
        <v>8326485</v>
      </c>
      <c r="J25" s="17" t="s">
        <v>22</v>
      </c>
      <c r="K25" s="18" t="s">
        <v>65</v>
      </c>
    </row>
    <row r="26" spans="1:52" ht="135" x14ac:dyDescent="0.6">
      <c r="A26" s="19">
        <v>11</v>
      </c>
      <c r="B26" s="12" t="s">
        <v>66</v>
      </c>
      <c r="C26" s="16">
        <v>628548.6</v>
      </c>
      <c r="D26" s="16">
        <v>672547</v>
      </c>
      <c r="E26" s="15" t="s">
        <v>19</v>
      </c>
      <c r="F26" s="15" t="s">
        <v>67</v>
      </c>
      <c r="G26" s="16">
        <v>482467</v>
      </c>
      <c r="H26" s="15" t="s">
        <v>67</v>
      </c>
      <c r="I26" s="16">
        <v>482467</v>
      </c>
      <c r="J26" s="20" t="s">
        <v>68</v>
      </c>
      <c r="K26" s="18" t="s">
        <v>69</v>
      </c>
    </row>
    <row r="27" spans="1:52" ht="29.25" x14ac:dyDescent="0.6">
      <c r="A27" s="21"/>
      <c r="B27" s="22"/>
      <c r="C27" s="23"/>
      <c r="D27" s="24"/>
      <c r="E27" s="25"/>
      <c r="F27" s="22"/>
      <c r="G27" s="26"/>
      <c r="H27" s="25"/>
      <c r="I27" s="27">
        <f>SUM(I10:I26)</f>
        <v>49324273</v>
      </c>
      <c r="J27" s="28"/>
      <c r="K27" s="29"/>
    </row>
    <row r="28" spans="1:52" s="34" customFormat="1" ht="29.25" x14ac:dyDescent="0.6">
      <c r="A28" s="30"/>
      <c r="B28" s="31"/>
      <c r="C28" s="32"/>
      <c r="D28" s="32"/>
      <c r="E28" s="31"/>
      <c r="F28" s="31"/>
      <c r="G28" s="30"/>
      <c r="H28" s="33"/>
      <c r="I28" s="2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</sheetData>
  <mergeCells count="37">
    <mergeCell ref="I16:I17"/>
    <mergeCell ref="J16:J17"/>
    <mergeCell ref="K16:K17"/>
    <mergeCell ref="I10:I15"/>
    <mergeCell ref="J10:J15"/>
    <mergeCell ref="K10:K15"/>
    <mergeCell ref="G16:G17"/>
    <mergeCell ref="H16:H17"/>
    <mergeCell ref="A10:A15"/>
    <mergeCell ref="B10:B15"/>
    <mergeCell ref="C10:C15"/>
    <mergeCell ref="D10:D15"/>
    <mergeCell ref="E10:E15"/>
    <mergeCell ref="H10:H15"/>
    <mergeCell ref="B16:B17"/>
    <mergeCell ref="C16:C17"/>
    <mergeCell ref="D16:D17"/>
    <mergeCell ref="E16:E17"/>
    <mergeCell ref="F16:F17"/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35433070866141736" bottom="0.15748031496062992" header="0.11811023622047245" footer="0.31496062992125984"/>
  <pageSetup paperSize="9" scale="48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28"/>
  <sheetViews>
    <sheetView tabSelected="1" view="pageBreakPreview" topLeftCell="C3" zoomScaleSheetLayoutView="100" workbookViewId="0">
      <selection activeCell="D12" sqref="D12"/>
    </sheetView>
  </sheetViews>
  <sheetFormatPr defaultColWidth="9.140625" defaultRowHeight="27" x14ac:dyDescent="0.6"/>
  <cols>
    <col min="1" max="1" width="6.42578125" style="30" bestFit="1" customWidth="1"/>
    <col min="2" max="2" width="52.7109375" style="31" customWidth="1"/>
    <col min="3" max="3" width="23.42578125" style="35" bestFit="1" customWidth="1"/>
    <col min="4" max="4" width="23.42578125" style="30" bestFit="1" customWidth="1"/>
    <col min="5" max="5" width="14.7109375" style="31" customWidth="1"/>
    <col min="6" max="6" width="39.28515625" style="30" bestFit="1" customWidth="1"/>
    <col min="7" max="7" width="25.28515625" style="30" bestFit="1" customWidth="1"/>
    <col min="8" max="8" width="40" style="42" customWidth="1"/>
    <col min="9" max="9" width="27.42578125" style="34" bestFit="1" customWidth="1"/>
    <col min="10" max="10" width="21" style="34" bestFit="1" customWidth="1"/>
    <col min="11" max="11" width="23" style="34" customWidth="1"/>
    <col min="12" max="16384" width="9.140625" style="1"/>
  </cols>
  <sheetData>
    <row r="1" spans="1:12" ht="27" customHeight="1" x14ac:dyDescent="0.6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2" ht="21.95" customHeight="1" x14ac:dyDescent="0.6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s="2" customFormat="1" ht="21.95" customHeight="1" x14ac:dyDescent="0.6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2" ht="21.95" customHeight="1" x14ac:dyDescent="0.6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ht="26.25" customHeight="1" x14ac:dyDescent="0.6">
      <c r="A5" s="54" t="s">
        <v>70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2" ht="18" customHeight="1" x14ac:dyDescent="0.6">
      <c r="A6" s="60" t="s">
        <v>5</v>
      </c>
      <c r="B6" s="46" t="s">
        <v>6</v>
      </c>
      <c r="C6" s="49" t="s">
        <v>7</v>
      </c>
      <c r="D6" s="49" t="s">
        <v>8</v>
      </c>
      <c r="E6" s="43" t="s">
        <v>9</v>
      </c>
      <c r="F6" s="56" t="s">
        <v>10</v>
      </c>
      <c r="G6" s="57"/>
      <c r="H6" s="60" t="s">
        <v>11</v>
      </c>
      <c r="I6" s="60"/>
      <c r="J6" s="43" t="s">
        <v>12</v>
      </c>
      <c r="K6" s="43" t="s">
        <v>71</v>
      </c>
    </row>
    <row r="7" spans="1:12" ht="18.600000000000001" customHeight="1" x14ac:dyDescent="0.6">
      <c r="A7" s="60"/>
      <c r="B7" s="47"/>
      <c r="C7" s="50"/>
      <c r="D7" s="50"/>
      <c r="E7" s="44"/>
      <c r="F7" s="58"/>
      <c r="G7" s="59"/>
      <c r="H7" s="60"/>
      <c r="I7" s="60"/>
      <c r="J7" s="44"/>
      <c r="K7" s="44"/>
    </row>
    <row r="8" spans="1:12" ht="18" customHeight="1" x14ac:dyDescent="0.6">
      <c r="A8" s="60"/>
      <c r="B8" s="47"/>
      <c r="C8" s="50"/>
      <c r="D8" s="50"/>
      <c r="E8" s="44"/>
      <c r="F8" s="63" t="s">
        <v>14</v>
      </c>
      <c r="G8" s="63" t="s">
        <v>15</v>
      </c>
      <c r="H8" s="60" t="s">
        <v>16</v>
      </c>
      <c r="I8" s="60" t="s">
        <v>17</v>
      </c>
      <c r="J8" s="44"/>
      <c r="K8" s="44"/>
    </row>
    <row r="9" spans="1:12" ht="27" customHeight="1" x14ac:dyDescent="0.6">
      <c r="A9" s="60"/>
      <c r="B9" s="48"/>
      <c r="C9" s="51"/>
      <c r="D9" s="51"/>
      <c r="E9" s="45"/>
      <c r="F9" s="63"/>
      <c r="G9" s="63"/>
      <c r="H9" s="60"/>
      <c r="I9" s="60"/>
      <c r="J9" s="45"/>
      <c r="K9" s="45"/>
    </row>
    <row r="10" spans="1:12" ht="108" x14ac:dyDescent="0.6">
      <c r="A10" s="19">
        <v>1</v>
      </c>
      <c r="B10" s="12" t="s">
        <v>72</v>
      </c>
      <c r="C10" s="16">
        <v>162646.73000000001</v>
      </c>
      <c r="D10" s="16">
        <v>174032</v>
      </c>
      <c r="E10" s="15" t="s">
        <v>73</v>
      </c>
      <c r="F10" s="36" t="s">
        <v>74</v>
      </c>
      <c r="G10" s="16">
        <v>165808</v>
      </c>
      <c r="H10" s="36" t="s">
        <v>74</v>
      </c>
      <c r="I10" s="16">
        <v>165808</v>
      </c>
      <c r="J10" s="20" t="s">
        <v>68</v>
      </c>
      <c r="K10" s="20" t="s">
        <v>75</v>
      </c>
    </row>
    <row r="11" spans="1:12" ht="108" x14ac:dyDescent="0.6">
      <c r="A11" s="19">
        <v>2</v>
      </c>
      <c r="B11" s="12" t="s">
        <v>76</v>
      </c>
      <c r="C11" s="16">
        <v>215816.82</v>
      </c>
      <c r="D11" s="16">
        <v>230924</v>
      </c>
      <c r="E11" s="15" t="s">
        <v>73</v>
      </c>
      <c r="F11" s="36" t="s">
        <v>77</v>
      </c>
      <c r="G11" s="16">
        <v>219411</v>
      </c>
      <c r="H11" s="36" t="s">
        <v>77</v>
      </c>
      <c r="I11" s="16">
        <v>219411</v>
      </c>
      <c r="J11" s="20" t="s">
        <v>68</v>
      </c>
      <c r="K11" s="20" t="s">
        <v>78</v>
      </c>
    </row>
    <row r="12" spans="1:12" ht="108" x14ac:dyDescent="0.6">
      <c r="A12" s="19">
        <v>3</v>
      </c>
      <c r="B12" s="12" t="s">
        <v>79</v>
      </c>
      <c r="C12" s="16">
        <v>387270.09</v>
      </c>
      <c r="D12" s="16">
        <v>414379</v>
      </c>
      <c r="E12" s="15" t="s">
        <v>73</v>
      </c>
      <c r="F12" s="15" t="s">
        <v>80</v>
      </c>
      <c r="G12" s="16">
        <v>393863</v>
      </c>
      <c r="H12" s="15" t="s">
        <v>80</v>
      </c>
      <c r="I12" s="16">
        <v>393863</v>
      </c>
      <c r="J12" s="20" t="s">
        <v>68</v>
      </c>
      <c r="K12" s="20" t="s">
        <v>81</v>
      </c>
    </row>
    <row r="13" spans="1:12" ht="108" x14ac:dyDescent="0.6">
      <c r="A13" s="19">
        <v>4</v>
      </c>
      <c r="B13" s="12" t="s">
        <v>82</v>
      </c>
      <c r="C13" s="16">
        <v>445346.73</v>
      </c>
      <c r="D13" s="16">
        <v>476521</v>
      </c>
      <c r="E13" s="15" t="s">
        <v>73</v>
      </c>
      <c r="F13" s="15" t="s">
        <v>83</v>
      </c>
      <c r="G13" s="16">
        <v>452660</v>
      </c>
      <c r="H13" s="15" t="s">
        <v>83</v>
      </c>
      <c r="I13" s="16">
        <v>452660</v>
      </c>
      <c r="J13" s="20" t="s">
        <v>68</v>
      </c>
      <c r="K13" s="20" t="s">
        <v>84</v>
      </c>
    </row>
    <row r="14" spans="1:12" ht="108" x14ac:dyDescent="0.6">
      <c r="A14" s="19">
        <v>5</v>
      </c>
      <c r="B14" s="12" t="s">
        <v>85</v>
      </c>
      <c r="C14" s="16">
        <v>445228.97</v>
      </c>
      <c r="D14" s="16">
        <v>476395</v>
      </c>
      <c r="E14" s="15" t="s">
        <v>73</v>
      </c>
      <c r="F14" s="15" t="s">
        <v>86</v>
      </c>
      <c r="G14" s="16">
        <v>452734</v>
      </c>
      <c r="H14" s="15" t="s">
        <v>86</v>
      </c>
      <c r="I14" s="16">
        <v>452734</v>
      </c>
      <c r="J14" s="20" t="s">
        <v>68</v>
      </c>
      <c r="K14" s="20" t="s">
        <v>87</v>
      </c>
    </row>
    <row r="15" spans="1:12" ht="108" x14ac:dyDescent="0.6">
      <c r="A15" s="19">
        <v>6</v>
      </c>
      <c r="B15" s="12" t="s">
        <v>88</v>
      </c>
      <c r="C15" s="16">
        <v>116949.53</v>
      </c>
      <c r="D15" s="16">
        <v>125136</v>
      </c>
      <c r="E15" s="15" t="s">
        <v>73</v>
      </c>
      <c r="F15" s="15" t="s">
        <v>89</v>
      </c>
      <c r="G15" s="16">
        <v>118854</v>
      </c>
      <c r="H15" s="15" t="s">
        <v>89</v>
      </c>
      <c r="I15" s="16">
        <v>118854</v>
      </c>
      <c r="J15" s="20" t="s">
        <v>68</v>
      </c>
      <c r="K15" s="20" t="s">
        <v>90</v>
      </c>
    </row>
    <row r="16" spans="1:12" ht="108" x14ac:dyDescent="0.6">
      <c r="A16" s="19">
        <v>7</v>
      </c>
      <c r="B16" s="12" t="s">
        <v>91</v>
      </c>
      <c r="C16" s="16">
        <v>262763.55</v>
      </c>
      <c r="D16" s="16">
        <v>281157</v>
      </c>
      <c r="E16" s="15" t="s">
        <v>73</v>
      </c>
      <c r="F16" s="15" t="s">
        <v>20</v>
      </c>
      <c r="G16" s="16">
        <v>267119.01</v>
      </c>
      <c r="H16" s="15" t="s">
        <v>20</v>
      </c>
      <c r="I16" s="16">
        <v>267119.01</v>
      </c>
      <c r="J16" s="20" t="s">
        <v>68</v>
      </c>
      <c r="K16" s="20" t="s">
        <v>92</v>
      </c>
    </row>
    <row r="17" spans="1:11" ht="108" x14ac:dyDescent="0.6">
      <c r="A17" s="19">
        <v>8</v>
      </c>
      <c r="B17" s="12" t="s">
        <v>93</v>
      </c>
      <c r="C17" s="16">
        <v>170026.17</v>
      </c>
      <c r="D17" s="16">
        <v>181928</v>
      </c>
      <c r="E17" s="15" t="s">
        <v>73</v>
      </c>
      <c r="F17" s="15" t="s">
        <v>94</v>
      </c>
      <c r="G17" s="16">
        <v>172837</v>
      </c>
      <c r="H17" s="15" t="s">
        <v>94</v>
      </c>
      <c r="I17" s="16">
        <v>172837</v>
      </c>
      <c r="J17" s="20" t="s">
        <v>68</v>
      </c>
      <c r="K17" s="20" t="s">
        <v>95</v>
      </c>
    </row>
    <row r="18" spans="1:11" ht="108" x14ac:dyDescent="0.6">
      <c r="A18" s="19">
        <v>9</v>
      </c>
      <c r="B18" s="12" t="s">
        <v>96</v>
      </c>
      <c r="C18" s="16">
        <v>305824.3</v>
      </c>
      <c r="D18" s="16">
        <v>327232</v>
      </c>
      <c r="E18" s="15" t="s">
        <v>73</v>
      </c>
      <c r="F18" s="15" t="s">
        <v>97</v>
      </c>
      <c r="G18" s="16">
        <v>310916</v>
      </c>
      <c r="H18" s="15" t="s">
        <v>97</v>
      </c>
      <c r="I18" s="16">
        <v>310916</v>
      </c>
      <c r="J18" s="20" t="s">
        <v>68</v>
      </c>
      <c r="K18" s="20" t="s">
        <v>98</v>
      </c>
    </row>
    <row r="19" spans="1:11" ht="81" x14ac:dyDescent="0.6">
      <c r="A19" s="19">
        <v>10</v>
      </c>
      <c r="B19" s="12" t="s">
        <v>99</v>
      </c>
      <c r="C19" s="16">
        <v>449100</v>
      </c>
      <c r="D19" s="16">
        <v>480537</v>
      </c>
      <c r="E19" s="15" t="s">
        <v>73</v>
      </c>
      <c r="F19" s="15" t="s">
        <v>100</v>
      </c>
      <c r="G19" s="16">
        <v>480537</v>
      </c>
      <c r="H19" s="15" t="s">
        <v>100</v>
      </c>
      <c r="I19" s="16">
        <v>480537</v>
      </c>
      <c r="J19" s="20" t="s">
        <v>68</v>
      </c>
      <c r="K19" s="20" t="s">
        <v>101</v>
      </c>
    </row>
    <row r="20" spans="1:11" ht="108" x14ac:dyDescent="0.6">
      <c r="A20" s="19">
        <v>11</v>
      </c>
      <c r="B20" s="12" t="s">
        <v>102</v>
      </c>
      <c r="C20" s="16">
        <v>430405.61</v>
      </c>
      <c r="D20" s="16">
        <v>460534</v>
      </c>
      <c r="E20" s="15" t="s">
        <v>73</v>
      </c>
      <c r="F20" s="15" t="s">
        <v>103</v>
      </c>
      <c r="G20" s="16">
        <v>437717</v>
      </c>
      <c r="H20" s="15" t="s">
        <v>103</v>
      </c>
      <c r="I20" s="16">
        <v>437717</v>
      </c>
      <c r="J20" s="20" t="s">
        <v>68</v>
      </c>
      <c r="K20" s="20" t="s">
        <v>104</v>
      </c>
    </row>
    <row r="21" spans="1:11" ht="81" x14ac:dyDescent="0.6">
      <c r="A21" s="19">
        <v>12</v>
      </c>
      <c r="B21" s="12" t="s">
        <v>105</v>
      </c>
      <c r="C21" s="16">
        <v>15000</v>
      </c>
      <c r="D21" s="16">
        <v>16050</v>
      </c>
      <c r="E21" s="15" t="s">
        <v>73</v>
      </c>
      <c r="F21" s="15" t="s">
        <v>106</v>
      </c>
      <c r="G21" s="16">
        <v>16050</v>
      </c>
      <c r="H21" s="15" t="s">
        <v>106</v>
      </c>
      <c r="I21" s="16">
        <v>16050</v>
      </c>
      <c r="J21" s="20" t="s">
        <v>68</v>
      </c>
      <c r="K21" s="20" t="s">
        <v>107</v>
      </c>
    </row>
    <row r="22" spans="1:11" ht="81" x14ac:dyDescent="0.6">
      <c r="A22" s="19">
        <v>13</v>
      </c>
      <c r="B22" s="12" t="s">
        <v>108</v>
      </c>
      <c r="C22" s="16">
        <v>326673.23</v>
      </c>
      <c r="D22" s="16">
        <v>349540.36</v>
      </c>
      <c r="E22" s="15" t="s">
        <v>73</v>
      </c>
      <c r="F22" s="15" t="s">
        <v>109</v>
      </c>
      <c r="G22" s="16">
        <v>339057</v>
      </c>
      <c r="H22" s="15" t="s">
        <v>109</v>
      </c>
      <c r="I22" s="16">
        <v>339057</v>
      </c>
      <c r="J22" s="20" t="s">
        <v>68</v>
      </c>
      <c r="K22" s="20" t="s">
        <v>110</v>
      </c>
    </row>
    <row r="23" spans="1:11" ht="108" x14ac:dyDescent="0.6">
      <c r="A23" s="19">
        <v>14</v>
      </c>
      <c r="B23" s="12" t="s">
        <v>111</v>
      </c>
      <c r="C23" s="16">
        <v>305549.53000000003</v>
      </c>
      <c r="D23" s="16">
        <v>326938</v>
      </c>
      <c r="E23" s="15" t="s">
        <v>73</v>
      </c>
      <c r="F23" s="15" t="s">
        <v>109</v>
      </c>
      <c r="G23" s="16">
        <v>310690</v>
      </c>
      <c r="H23" s="15" t="s">
        <v>109</v>
      </c>
      <c r="I23" s="16">
        <v>310690</v>
      </c>
      <c r="J23" s="20" t="s">
        <v>68</v>
      </c>
      <c r="K23" s="20" t="s">
        <v>112</v>
      </c>
    </row>
    <row r="24" spans="1:11" ht="135" x14ac:dyDescent="0.6">
      <c r="A24" s="19">
        <v>15</v>
      </c>
      <c r="B24" s="12" t="s">
        <v>113</v>
      </c>
      <c r="C24" s="16">
        <v>397325.23</v>
      </c>
      <c r="D24" s="16">
        <v>425138</v>
      </c>
      <c r="E24" s="15" t="s">
        <v>73</v>
      </c>
      <c r="F24" s="15" t="s">
        <v>114</v>
      </c>
      <c r="G24" s="16">
        <v>404035</v>
      </c>
      <c r="H24" s="15" t="s">
        <v>114</v>
      </c>
      <c r="I24" s="16">
        <v>404035</v>
      </c>
      <c r="J24" s="20" t="s">
        <v>68</v>
      </c>
      <c r="K24" s="20" t="s">
        <v>115</v>
      </c>
    </row>
    <row r="25" spans="1:11" ht="162" x14ac:dyDescent="0.6">
      <c r="A25" s="19">
        <v>16</v>
      </c>
      <c r="B25" s="12" t="s">
        <v>116</v>
      </c>
      <c r="C25" s="16">
        <v>119850.47</v>
      </c>
      <c r="D25" s="16">
        <v>128240</v>
      </c>
      <c r="E25" s="15" t="s">
        <v>73</v>
      </c>
      <c r="F25" s="15" t="s">
        <v>67</v>
      </c>
      <c r="G25" s="16">
        <v>121828</v>
      </c>
      <c r="H25" s="15" t="s">
        <v>67</v>
      </c>
      <c r="I25" s="16">
        <v>121828</v>
      </c>
      <c r="J25" s="20" t="s">
        <v>68</v>
      </c>
      <c r="K25" s="20" t="s">
        <v>117</v>
      </c>
    </row>
    <row r="26" spans="1:11" ht="81" x14ac:dyDescent="0.6">
      <c r="A26" s="19">
        <v>17</v>
      </c>
      <c r="B26" s="12" t="s">
        <v>118</v>
      </c>
      <c r="C26" s="16">
        <v>196250</v>
      </c>
      <c r="D26" s="16">
        <v>209987.5</v>
      </c>
      <c r="E26" s="15" t="s">
        <v>73</v>
      </c>
      <c r="F26" s="15" t="s">
        <v>119</v>
      </c>
      <c r="G26" s="16">
        <v>207000</v>
      </c>
      <c r="H26" s="15" t="s">
        <v>119</v>
      </c>
      <c r="I26" s="16">
        <v>207000</v>
      </c>
      <c r="J26" s="20" t="s">
        <v>68</v>
      </c>
      <c r="K26" s="20" t="s">
        <v>120</v>
      </c>
    </row>
    <row r="27" spans="1:11" ht="81" x14ac:dyDescent="0.6">
      <c r="A27" s="19">
        <v>18</v>
      </c>
      <c r="B27" s="12" t="s">
        <v>121</v>
      </c>
      <c r="C27" s="16">
        <v>94800</v>
      </c>
      <c r="D27" s="16">
        <v>101436</v>
      </c>
      <c r="E27" s="15" t="s">
        <v>73</v>
      </c>
      <c r="F27" s="15" t="s">
        <v>106</v>
      </c>
      <c r="G27" s="16">
        <v>100000</v>
      </c>
      <c r="H27" s="15" t="s">
        <v>106</v>
      </c>
      <c r="I27" s="16">
        <v>100000</v>
      </c>
      <c r="J27" s="20" t="s">
        <v>68</v>
      </c>
      <c r="K27" s="20" t="s">
        <v>122</v>
      </c>
    </row>
    <row r="28" spans="1:11" s="41" customFormat="1" x14ac:dyDescent="0.6">
      <c r="A28" s="37"/>
      <c r="B28" s="22"/>
      <c r="C28" s="38"/>
      <c r="D28" s="38"/>
      <c r="E28" s="25"/>
      <c r="F28" s="25"/>
      <c r="G28" s="39"/>
      <c r="H28" s="25"/>
      <c r="I28" s="26">
        <f>SUM(I10:I27)</f>
        <v>4971116.01</v>
      </c>
      <c r="J28" s="37"/>
      <c r="K28" s="40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74803149606299213" bottom="0.35433070866141736" header="0.31496062992125984" footer="0.31496062992125984"/>
  <pageSetup paperSize="9" scale="49" fitToHeight="0" orientation="landscape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พ.ย.65(e-bid) </vt:lpstr>
      <vt:lpstr>พ.ย.65(เจาะจง)</vt:lpstr>
      <vt:lpstr>'พ.ย.65(e-bid) '!Print_Area</vt:lpstr>
      <vt:lpstr>'พ.ย.65(เจาะจง)'!Print_Area</vt:lpstr>
      <vt:lpstr>'พ.ย.65(e-bid) '!Print_Titles</vt:lpstr>
      <vt:lpstr>'พ.ย.65(เจาะจง)'!Print_Titles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00100511</dc:creator>
  <cp:lastModifiedBy>ธีรรัตน์ เรืองโรจน์</cp:lastModifiedBy>
  <dcterms:created xsi:type="dcterms:W3CDTF">2023-04-20T04:40:05Z</dcterms:created>
  <dcterms:modified xsi:type="dcterms:W3CDTF">2023-04-24T03:11:16Z</dcterms:modified>
</cp:coreProperties>
</file>