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CC32612A-B1DA-4FFF-929F-B70FDD8606DB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.ค.66(e-bid)" sheetId="1" r:id="rId1"/>
    <sheet name="ม.ค.66(เจาะจง)" sheetId="2" r:id="rId2"/>
  </sheets>
  <definedNames>
    <definedName name="_xlnm.Print_Area" localSheetId="1">'ม.ค.66(เจาะจง)'!$A$1:$K$24</definedName>
    <definedName name="_xlnm.Print_Titles" localSheetId="0">'ม.ค.66(e-bid)'!$1:$9</definedName>
    <definedName name="_xlnm.Print_Titles" localSheetId="1">'ม.ค.66(เจาะจง)'!$1:$9</definedName>
  </definedNames>
  <calcPr calcId="191029"/>
</workbook>
</file>

<file path=xl/calcChain.xml><?xml version="1.0" encoding="utf-8"?>
<calcChain xmlns="http://schemas.openxmlformats.org/spreadsheetml/2006/main">
  <c r="I23" i="2" l="1"/>
  <c r="I26" i="1"/>
</calcChain>
</file>

<file path=xl/sharedStrings.xml><?xml version="1.0" encoding="utf-8"?>
<sst xmlns="http://schemas.openxmlformats.org/spreadsheetml/2006/main" count="160" uniqueCount="85">
  <si>
    <t xml:space="preserve">แบบ สขร.1 </t>
  </si>
  <si>
    <t>สรุปผลการดำเนินการจัดซื้อจัดจ้างในรอบเดือน มกราคม 2566</t>
  </si>
  <si>
    <t>สำนักงานประปาสาขาสมุทรปราการ การประปานครหลวง</t>
  </si>
  <si>
    <t>วันที่ 1 กุมภาพันธ์ 2566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</si>
  <si>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</si>
  <si>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</si>
  <si>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</si>
  <si>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</si>
  <si>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</si>
  <si>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</si>
  <si>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</si>
  <si>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</si>
  <si>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</si>
  <si>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</si>
  <si>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</si>
  <si>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</si>
  <si>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</si>
  <si>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</si>
  <si>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 ประกวดราคาจ้างก่อสร้างงานวางท่อประปาขยายเขตการจำหน่ายน้ำและงานที่เกี่ยวข้อง (วางท่อเอกชน) บริเวณ โครงการ เบล็ส วิลล์ สุขุมวิท-บางปู เฟส 1.0 ถ.สุขุมวิท ต.ท้ายบ้านใหม่ อ.เมืองฯ จ.สมุทรปราการ</t>
  </si>
  <si>
    <t>e-bidding</t>
  </si>
  <si>
    <t>บริษัท เจริญพาณิชย์การช่าง จำกัด</t>
  </si>
  <si>
    <t>บริษัท พี.พี.ท่อบริการ จำกัด</t>
  </si>
  <si>
    <t>ราคาต่ำสุด</t>
  </si>
  <si>
    <t>เลขที่ 3300057766
วันที่ 6 มกราคม 2566
สสป.จท.19/2566</t>
  </si>
  <si>
    <t>ห้างหุ้นส่วนจำกัด พรธนาเศรษฐ โยธา</t>
  </si>
  <si>
    <t>บริษัท สุทธิพร การโยธา จำกัด</t>
  </si>
  <si>
    <t xml:space="preserve">ประกวดราคาจ้างก่อสร้างงานวางท่อประปาและงานที่เกี่ยวข้อง (งานปรับปรุงกำลังน้ำ) (Open end) พื้นที่สำนักงานประปาสาขาสมุทรปราการ ชุดที่ 1/2566 (อำเภอเมืองสมุทรปราการ และอำเภอพระประแดง) </t>
  </si>
  <si>
    <t>ห้างหุ้นส่วนจำกัด ชัยอนันต์ การช่าง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</si>
  <si>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</si>
  <si>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3300057967
วันที่ 19 มกราคม 2566
สสป.จล.2/2566</t>
  </si>
  <si>
    <t>จ้างก่อสร้างงานวางท่อประปาขยายเขตการจำหน่ายน้ำสำหรับงานรับจ้างงานเอกชน,ภาครัฐ และงานที่เกี่ยวข้อง โครงการ สิวารมณ์ วิลเลจ (สุขุมวิท-บางปู 58) เฟสที่ 1 ต.ท้ายบ้าน อ.เมืองฯ จ.สมุทรปราการ</t>
  </si>
  <si>
    <t xml:space="preserve">
บริษัท สายน้ำ คอนสตรัคชั่น จำกัด</t>
  </si>
  <si>
    <t>บริษัท สายน้ำ คอนสตรัคชั่น จำกัด</t>
  </si>
  <si>
    <t>เลขที่ 3300057985
วันที่ 20 มกราคม 2566
สสป.จท.2/2566</t>
  </si>
  <si>
    <t>จ้างก่อสร้างงานวางท่อประปาและงานที่เกี่ยวข้อง (งานลดน้ำสูญเสีย) ชุดที่ 9/2566 พื้นที่สำนักงานประปาสาขาสมุทรปราการ</t>
  </si>
  <si>
    <t>บริษัท บี เทรดดิ้ง จำกัด</t>
  </si>
  <si>
    <t>เลขที่ 3300058022
วันที่ 23 มกราคม 2566
ป.17-09(66)</t>
  </si>
  <si>
    <t>บริษัท เวิลด์ เดสคอน จำกัด</t>
  </si>
  <si>
    <t xml:space="preserve"> จ้างก่อสร้างงานวางท่อประปาเพื่อขยายเขตการจำหน่ายน้ำให้เต็มพื้นที่ทั่วชุมชนเมือง บริเวณ โครงการ หมู่บ้านมั่นคงนางนวล หมู่ที่ 8 ต.บางปูใหม่ อ.เมืองสมุทรปราการ จ.สมุทรปราการ</t>
  </si>
  <si>
    <t xml:space="preserve"> 
บริษัท เจริญพาณิชย์การช่าง จำกัด
</t>
  </si>
  <si>
    <t xml:space="preserve"> บริษัท เจริญพาณิชย์การช่าง จำกัด</t>
  </si>
  <si>
    <t>เลขที่ 3300058102
วันที่ 30 มกราคม 2566
สสป.จล.5/2566</t>
  </si>
  <si>
    <t>กิตติบดีการช่าง</t>
  </si>
  <si>
    <t xml:space="preserve">  จ้างก่อสร้างงานวางท่อประปาและงานที่เกี่ยวข้อง (งานปรับปรุงกำลังน้ำ) (Open end) พื้นที่สำนักงานประปาสาขาสมุทรปราการ ชุดที่ 2/2566 (อำเภอบางพลี อำเภอบางบ่อ และอำเภอบางเสาธง)</t>
  </si>
  <si>
    <t xml:space="preserve">
บริษัท เจริญพาณิชย์การช่าง จำกัด
</t>
  </si>
  <si>
    <t>เลขที่ 3300058103
วันที่ 30 มกราคม 2566
สสป.จล.3/2566</t>
  </si>
  <si>
    <t xml:space="preserve">
ห้างหุ้นส่วนจำกัด ชัยอนันต์ การช่าง</t>
  </si>
  <si>
    <t>วิธีเฉพาะเจาะจง</t>
  </si>
  <si>
    <t>เลขที่และวันที่ของสัญญาในการซื้อหรือจ้าง</t>
  </si>
  <si>
    <t>จ้างงานก่อสร้างวางท่อประปาขยายเขตการจำหน่ายน้ำให้เต็มพื้นที่ทั่วชุมชนเมือง (MOU) บริเวณ ซอยฟ้าประทาน หมู่ที่ 6 ถ.ลาดหวาย ต.บางเพรียง อ.บางบ่อ จ.สมุทรปราการ</t>
  </si>
  <si>
    <t>เจาะจง</t>
  </si>
  <si>
    <t>บริษัท เอสดี.วอเตอร์ จำกัด</t>
  </si>
  <si>
    <t>ราคาเหมาะสม</t>
  </si>
  <si>
    <t>เลขที่ 3300057724  
วันที่ 4 มกราคม 2566 
สสป.จล.13/2566</t>
  </si>
  <si>
    <t xml:space="preserve">  จ้างงานก่อสร้างวางท่อประปาและงานที่เกี่ยวข้อง (ปรับปรุงกำลังน้ำ) ชุดที่ 3/2566 พื้นที่สำนักงานประปาสาขาสมุทรปราการ</t>
  </si>
  <si>
    <t>หจก. กิตติบดี การช่าง</t>
  </si>
  <si>
    <t>เลขที่ 3300057797  
วันที่ 9 มกราคม 2566
 สสป.จล.10/2566</t>
  </si>
  <si>
    <t xml:space="preserve"> จ้างงานก่อสร้างวางท่อประปาขยายเขตการจำหน่ายน้ำให้เต็มพื้นที่ทั่วชุมชนเมือง (MOU) บริเวณ สะพานทางเดินเท้าบ้านรองบุญธรรม เลียบคลองเล้าหมู หมู่ที่ 5 ต.แพรกษาใหม่ อ.เมืองฯ จ.สมุทรปราการ</t>
  </si>
  <si>
    <t>บริษัท สุทธิพรการโยธา จำกัด</t>
  </si>
  <si>
    <t>เลขที่ 3300057798  
วันที่ 9 มกราคม 2566 
สสป.จล.14/2566</t>
  </si>
  <si>
    <t xml:space="preserve"> จ้างงานก่อสร้างวางท่อประปาขยายเขตจำหน่ายน้ำและงานที่เกี่ยวข้อง บริเวณ ถนนสายลวด ต.ปากน้ำ อ.เมืองฯ จ.สมุทรปราการ และซอยเต็กเฮงหยู1/1 ถนนสุขุมวิท ต.สำโรงเหนือ อ.เมืองฯ จ.สมุทรปราการ และซอยอัศวนนท์6/3 ถนนสุขุมวิท ต.บางเมือง อ.เมืองฯ จ.สมุทรปราการ</t>
  </si>
  <si>
    <t>บริษัท บุญพิศลย์การช่าง จำกัด</t>
  </si>
  <si>
    <t>เลขที่ 3300057845  
วันที่ 12 มกราคม 2566 
สสป.จล.12/2566</t>
  </si>
  <si>
    <t xml:space="preserve">  จ้างงานก่อสร้างวางท่อประปาและงานที่เกี่ยวข้อง (วางท่อเอกชน) บริเวณ โครงการ 70/3,70/4 หมู่ 15 ซอยสำโรงใต้21 ถนนปู่เจ้าสมิงพราย ต.บางหญ้าแพรก อ.พระประแดง จ.สมุทรปราการ และโครงการ เอเรสท์ แพรกษา เฟส13 ต.แพรกษาใหม่ อ.เมืองฯ จ.สมุทรปราการ</t>
  </si>
  <si>
    <t>ห้างหุ้นส่วนจำกัด สุพรรณเทพประทานพร</t>
  </si>
  <si>
    <t>เลขที่ 3300057846  
วันที่ 12 มกราคม 2566
สสป.จท.28/2566</t>
  </si>
  <si>
    <t xml:space="preserve"> จ้างงานก่อสร้างวางท่อประปาขยายเขตการจำหน่ายน้ำและงานที่เกี่ยวข้อง(วางท่อเอกชน) บริเวณ โครงการ M Life (สุขุมวิท-บางปู87) เฟสที่ 2 ต.บางปูใหม่ อ.เมืองฯ จ.สมุทรปราการ</t>
  </si>
  <si>
    <t>เลขที่ 3300057870  
วันที่ 13 มกราคม 2566 
สสป.จท.29/2566</t>
  </si>
  <si>
    <t xml:space="preserve"> จ้างงานก่อสร้างวางท่อประปาขยายเขตการจำหน่ายน้ำและงานที่เกี่ยวข้อง(วางท่อเอกชน) บริเวณ โครงการ PLENO TOWN สุขุมวิท-เทพารักษ์ เฟส3.0 ถนนบางพลี-ตำหรุ ต.บางพลีใหญ่ อ.บางพลี จ.สมุทรปราการ</t>
  </si>
  <si>
    <t>บริษัท ไทคูนวณิชย์ จำกัด</t>
  </si>
  <si>
    <t>เลขที่ 3300057871  
วันที่ 13 มกราคม 2566 
สสป.จท.30/2566</t>
  </si>
  <si>
    <t xml:space="preserve"> จ้างงานก่อสร้างวางท่อประปาและงานที่เกี่ยวข้อง (วางท่อเอกชน) บริเวณ โครงการบ้านเทพารักษ์ โครงการ 15 เฟส 2.4 ต.บางเสาธง อ.บางเสาธง จ.สมุทรปราการ</t>
  </si>
  <si>
    <t>ห้างหุ้นส่วนจำกัด อินแอนด์ออนเซอร์วิส</t>
  </si>
  <si>
    <t>เลขที่ 3300058049  
วันที่ 25 มกราคม 2566 
สสป.จท.33/2566</t>
  </si>
  <si>
    <t xml:space="preserve"> จ้างงานก่อสร้างติดตั้งประตูน้ำและงานที่เกี่ยวข้อง พื้นที่สำนักงานประปาสาขาสมุทรปราการ</t>
  </si>
  <si>
    <t>เลขที่ 3300058050  
วันที่ 25 มกราคม 2566 
สสป.จล.15/2566</t>
  </si>
  <si>
    <t xml:space="preserve"> จ้างงานสำรวจหาจุดรั่วในระบบจ่ายน้ำ พื้นที่สำนักงานประปาสาขาสมุทรปราการ (โซน 02,03,07,08,09 และ 10)</t>
  </si>
  <si>
    <t>บริษัท โพสสิทีฟ เบเนฟิต จำกัด</t>
  </si>
  <si>
    <t>เลขที่ 3300058095  
วันที่ 27 มกราคม 2566 
สร.17-5(66)</t>
  </si>
  <si>
    <t xml:space="preserve"> จ้างงานก่อสร้างวางท่อประปาและงานที่เกี่ยวข้อง (งานลดน้ำสูญเสียกรณีเร่งด่วน) พื้นที่สำนักงานประปาสาขาสมุทรปราการ ชุดที่ 1/2566 (โซน 02,03,04,05 และ 07)</t>
  </si>
  <si>
    <t>เลขที่ 3300058137  
วันที่ 31 มกราคม 2566 
สปน.ป.01(66)</t>
  </si>
  <si>
    <t xml:space="preserve"> จ้างงานก่อสร้างวางท่อประปาและงานที่เกี่ยวข้อง (งานลดน้ำสูญเสียกรณีเร่งด่วน) พื้นที่สำนักงานประปาสาขาสมุทรปราการ ชุดที่ 2/2566 (โซน 08,09,10 และ 11)</t>
  </si>
  <si>
    <t>เลขที่ 3300058139  
วันที่ 31 มกราคม 2566 
สปน.ป.02(66)</t>
  </si>
  <si>
    <t xml:space="preserve">  จ้างงานก่อสร้างวางท่อประปาและงานที่เกี่ยวข้อง (วางท่อเอกชน) บริเวณ โครงการ อณาสิริ ศรีนครินทร์-แพรกษา 1 (เฟสที่ 2) ต.บางเมือง อ.เมืองฯ จ.สมุทรปราการ</t>
  </si>
  <si>
    <t>เลขที่ 3300058149  
วันที่ 31 มกราคม 2566 
สสป.จท.36/2566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</si>
</sst>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u/>
      <sz val="1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b/>
      <u val="singleAccounting"/>
      <sz val="18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 shrinkToFit="1"/>
    </xf>
    <xf numFmtId="43" fontId="2" fillId="0" borderId="2" xfId="1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43" fontId="2" fillId="0" borderId="6" xfId="1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43" fontId="2" fillId="0" borderId="9" xfId="1" applyFont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43" fontId="5" fillId="0" borderId="2" xfId="1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3" fontId="5" fillId="0" borderId="5" xfId="1" applyNumberFormat="1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1" fontId="2" fillId="0" borderId="5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left" wrapText="1"/>
    </xf>
    <xf numFmtId="43" fontId="5" fillId="0" borderId="9" xfId="1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left"/>
    </xf>
    <xf numFmtId="4" fontId="5" fillId="0" borderId="2" xfId="0" applyNumberFormat="1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4" fontId="5" fillId="0" borderId="6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4" fontId="5" fillId="2" borderId="9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center" wrapText="1"/>
    </xf>
    <xf numFmtId="0" fontId="5" fillId="0" borderId="9" xfId="0" applyFont="1" applyBorder="1" applyAlignment="1">
      <alignment horizontal="left" vertical="center"/>
    </xf>
    <xf numFmtId="4" fontId="5" fillId="0" borderId="9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wrapText="1" shrinkToFit="1"/>
    </xf>
    <xf numFmtId="4" fontId="6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 shrinkToFit="1"/>
    </xf>
    <xf numFmtId="43" fontId="5" fillId="0" borderId="0" xfId="1" applyNumberFormat="1" applyFont="1" applyBorder="1" applyAlignment="1">
      <alignment horizontal="center" vertical="center" wrapText="1" shrinkToFit="1"/>
    </xf>
    <xf numFmtId="43" fontId="7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shrinkToFit="1"/>
    </xf>
    <xf numFmtId="1" fontId="2" fillId="0" borderId="0" xfId="0" applyNumberFormat="1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3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4" fontId="6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5" fillId="0" borderId="5" xfId="1" applyNumberFormat="1" applyFont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1" fontId="2" fillId="0" borderId="2" xfId="0" applyNumberFormat="1" applyFont="1" applyBorder="1" applyAlignment="1">
      <alignment horizontal="center" vertical="center" wrapText="1" shrinkToFit="1"/>
    </xf>
    <xf numFmtId="1" fontId="2" fillId="0" borderId="9" xfId="0" applyNumberFormat="1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wrapText="1" shrinkToFit="1"/>
    </xf>
    <xf numFmtId="4" fontId="6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 shrinkToFit="1"/>
    </xf>
    <xf numFmtId="4" fontId="5" fillId="0" borderId="2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43" fontId="5" fillId="0" borderId="2" xfId="1" applyNumberFormat="1" applyFont="1" applyBorder="1" applyAlignment="1">
      <alignment horizontal="center" vertical="center" wrapText="1" shrinkToFit="1"/>
    </xf>
    <xf numFmtId="43" fontId="5" fillId="0" borderId="6" xfId="1" applyNumberFormat="1" applyFont="1" applyBorder="1" applyAlignment="1">
      <alignment horizontal="center" vertical="center" wrapText="1" shrinkToFit="1"/>
    </xf>
    <xf numFmtId="1" fontId="2" fillId="0" borderId="5" xfId="0" applyNumberFormat="1" applyFont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9" xfId="0" applyNumberFormat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3" fontId="3" fillId="0" borderId="5" xfId="1" applyFont="1" applyFill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32111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32111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32111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32111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32111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32111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32111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32111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32111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1736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1736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1736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1393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1393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1393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105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105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105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Z27"/>
  <sheetViews>
    <sheetView tabSelected="1" view="pageBreakPreview" topLeftCell="A3" zoomScaleSheetLayoutView="100" workbookViewId="0">
      <selection activeCell="A3" sqref="A3:K3"/>
    </sheetView>
  </sheetViews>
  <sheetFormatPr defaultRowHeight="27" x14ac:dyDescent="0.6"/>
  <cols>
    <col min="1" max="1" width="5.28515625" style="37" customWidth="1"/>
    <col min="2" max="2" width="47.5703125" style="38" customWidth="1"/>
    <col min="3" max="3" width="22" style="41" bestFit="1" customWidth="1"/>
    <col min="4" max="4" width="19.140625" style="37" bestFit="1" customWidth="1"/>
    <col min="5" max="5" width="14.7109375" style="37" customWidth="1"/>
    <col min="6" max="6" width="44.7109375" style="38" customWidth="1"/>
    <col min="7" max="7" width="25.28515625" style="37" bestFit="1" customWidth="1"/>
    <col min="8" max="8" width="41.7109375" style="39" customWidth="1"/>
    <col min="9" max="9" width="18.7109375" style="40" customWidth="1"/>
    <col min="10" max="10" width="20.85546875" style="40" customWidth="1"/>
    <col min="11" max="11" width="38.5703125" style="40" bestFit="1" customWidth="1"/>
    <col min="12" max="16384" width="9.140625" style="1"/>
  </cols>
  <sheetData>
    <row r="1" spans="1:12" ht="21" customHeight="1" x14ac:dyDescent="0.6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2" ht="21.95" customHeight="1" x14ac:dyDescent="0.6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2" customFormat="1" ht="21.95" customHeight="1" x14ac:dyDescent="0.6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2" x14ac:dyDescent="0.6">
      <c r="A4" s="97" t="s">
        <v>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12" ht="34.5" customHeight="1" x14ac:dyDescent="0.6">
      <c r="A5" s="98" t="s">
        <v>4</v>
      </c>
      <c r="B5" s="99"/>
      <c r="C5" s="99"/>
      <c r="D5" s="99"/>
      <c r="E5" s="99"/>
      <c r="F5" s="99"/>
      <c r="G5" s="99"/>
      <c r="H5" s="99"/>
      <c r="I5" s="99"/>
      <c r="J5" s="99"/>
      <c r="K5" s="99"/>
    </row>
    <row r="6" spans="1:12" ht="18" customHeight="1" x14ac:dyDescent="0.6">
      <c r="A6" s="60" t="s">
        <v>5</v>
      </c>
      <c r="B6" s="100" t="s">
        <v>6</v>
      </c>
      <c r="C6" s="103" t="s">
        <v>7</v>
      </c>
      <c r="D6" s="103" t="s">
        <v>8</v>
      </c>
      <c r="E6" s="60" t="s">
        <v>9</v>
      </c>
      <c r="F6" s="88" t="s">
        <v>10</v>
      </c>
      <c r="G6" s="89"/>
      <c r="H6" s="84" t="s">
        <v>11</v>
      </c>
      <c r="I6" s="84"/>
      <c r="J6" s="60" t="s">
        <v>12</v>
      </c>
      <c r="K6" s="60" t="s">
        <v>13</v>
      </c>
    </row>
    <row r="7" spans="1:12" ht="18.600000000000001" customHeight="1" x14ac:dyDescent="0.6">
      <c r="A7" s="92"/>
      <c r="B7" s="101"/>
      <c r="C7" s="104"/>
      <c r="D7" s="104"/>
      <c r="E7" s="92"/>
      <c r="F7" s="90"/>
      <c r="G7" s="91"/>
      <c r="H7" s="84"/>
      <c r="I7" s="84"/>
      <c r="J7" s="92"/>
      <c r="K7" s="92"/>
    </row>
    <row r="8" spans="1:12" ht="18" customHeight="1" x14ac:dyDescent="0.6">
      <c r="A8" s="92"/>
      <c r="B8" s="101"/>
      <c r="C8" s="104"/>
      <c r="D8" s="104"/>
      <c r="E8" s="92"/>
      <c r="F8" s="93" t="s">
        <v>14</v>
      </c>
      <c r="G8" s="95" t="s">
        <v>15</v>
      </c>
      <c r="H8" s="84" t="s">
        <v>16</v>
      </c>
      <c r="I8" s="84" t="s">
        <v>17</v>
      </c>
      <c r="J8" s="92"/>
      <c r="K8" s="92"/>
    </row>
    <row r="9" spans="1:12" ht="45.75" customHeight="1" x14ac:dyDescent="0.6">
      <c r="A9" s="61"/>
      <c r="B9" s="102"/>
      <c r="C9" s="105"/>
      <c r="D9" s="105"/>
      <c r="E9" s="61"/>
      <c r="F9" s="94"/>
      <c r="G9" s="95"/>
      <c r="H9" s="84"/>
      <c r="I9" s="84"/>
      <c r="J9" s="61"/>
      <c r="K9" s="61"/>
    </row>
    <row r="10" spans="1:12" ht="39.75" customHeight="1" x14ac:dyDescent="0.6">
      <c r="A10" s="64">
        <v>1</v>
      </c>
      <c r="B10" s="65" t="s">
        <v>18</v>
      </c>
      <c r="C10" s="59">
        <v>515826.17</v>
      </c>
      <c r="D10" s="59">
        <v>551934</v>
      </c>
      <c r="E10" s="67" t="s">
        <v>19</v>
      </c>
      <c r="F10" s="3" t="s">
        <v>20</v>
      </c>
      <c r="G10" s="4">
        <v>444445</v>
      </c>
      <c r="H10" s="67" t="s">
        <v>21</v>
      </c>
      <c r="I10" s="85">
        <v>418473</v>
      </c>
      <c r="J10" s="84" t="s">
        <v>22</v>
      </c>
      <c r="K10" s="87" t="s">
        <v>23</v>
      </c>
    </row>
    <row r="11" spans="1:12" x14ac:dyDescent="0.6">
      <c r="A11" s="64"/>
      <c r="B11" s="65"/>
      <c r="C11" s="59"/>
      <c r="D11" s="59"/>
      <c r="E11" s="67"/>
      <c r="F11" s="5" t="s">
        <v>21</v>
      </c>
      <c r="G11" s="6">
        <v>419000</v>
      </c>
      <c r="H11" s="67"/>
      <c r="I11" s="86"/>
      <c r="J11" s="84"/>
      <c r="K11" s="87"/>
    </row>
    <row r="12" spans="1:12" x14ac:dyDescent="0.6">
      <c r="A12" s="64"/>
      <c r="B12" s="65"/>
      <c r="C12" s="59"/>
      <c r="D12" s="59"/>
      <c r="E12" s="67"/>
      <c r="F12" s="5" t="s">
        <v>24</v>
      </c>
      <c r="G12" s="6">
        <v>444444</v>
      </c>
      <c r="H12" s="67"/>
      <c r="I12" s="86"/>
      <c r="J12" s="84"/>
      <c r="K12" s="87"/>
    </row>
    <row r="13" spans="1:12" ht="50.25" customHeight="1" x14ac:dyDescent="0.6">
      <c r="A13" s="64"/>
      <c r="B13" s="65"/>
      <c r="C13" s="59"/>
      <c r="D13" s="59"/>
      <c r="E13" s="67"/>
      <c r="F13" s="7" t="s">
        <v>25</v>
      </c>
      <c r="G13" s="8">
        <v>535375</v>
      </c>
      <c r="H13" s="74"/>
      <c r="I13" s="86"/>
      <c r="J13" s="84"/>
      <c r="K13" s="87"/>
    </row>
    <row r="14" spans="1:12" ht="135" x14ac:dyDescent="0.6">
      <c r="A14" s="9">
        <v>2</v>
      </c>
      <c r="B14" s="3" t="s">
        <v>26</v>
      </c>
      <c r="C14" s="10">
        <v>4672549.53</v>
      </c>
      <c r="D14" s="10">
        <v>4999628</v>
      </c>
      <c r="E14" s="11" t="s">
        <v>19</v>
      </c>
      <c r="F14" s="3" t="s">
        <v>27</v>
      </c>
      <c r="G14" s="12">
        <v>4899000</v>
      </c>
      <c r="H14" s="13" t="s">
        <v>27</v>
      </c>
      <c r="I14" s="14">
        <v>4849736</v>
      </c>
      <c r="J14" s="15" t="s">
        <v>28</v>
      </c>
      <c r="K14" s="16" t="s">
        <v>29</v>
      </c>
    </row>
    <row r="15" spans="1:12" ht="54.75" customHeight="1" x14ac:dyDescent="0.6">
      <c r="A15" s="64">
        <v>3</v>
      </c>
      <c r="B15" s="65" t="s">
        <v>30</v>
      </c>
      <c r="C15" s="66">
        <v>544772.9</v>
      </c>
      <c r="D15" s="66">
        <v>582907</v>
      </c>
      <c r="E15" s="67" t="s">
        <v>19</v>
      </c>
      <c r="F15" s="17" t="s">
        <v>31</v>
      </c>
      <c r="G15" s="12">
        <v>400000</v>
      </c>
      <c r="H15" s="74" t="s">
        <v>32</v>
      </c>
      <c r="I15" s="59">
        <v>398265</v>
      </c>
      <c r="J15" s="60" t="s">
        <v>22</v>
      </c>
      <c r="K15" s="62" t="s">
        <v>33</v>
      </c>
    </row>
    <row r="16" spans="1:12" ht="71.25" customHeight="1" x14ac:dyDescent="0.6">
      <c r="A16" s="64"/>
      <c r="B16" s="65"/>
      <c r="C16" s="66"/>
      <c r="D16" s="66"/>
      <c r="E16" s="67"/>
      <c r="F16" s="7" t="s">
        <v>20</v>
      </c>
      <c r="G16" s="18">
        <v>413860</v>
      </c>
      <c r="H16" s="75"/>
      <c r="I16" s="59"/>
      <c r="J16" s="61"/>
      <c r="K16" s="63"/>
    </row>
    <row r="17" spans="1:52" x14ac:dyDescent="0.6">
      <c r="A17" s="70">
        <v>4</v>
      </c>
      <c r="B17" s="65" t="s">
        <v>34</v>
      </c>
      <c r="C17" s="72">
        <v>13131035.51</v>
      </c>
      <c r="D17" s="72">
        <v>14050208</v>
      </c>
      <c r="E17" s="74" t="s">
        <v>19</v>
      </c>
      <c r="F17" s="19" t="s">
        <v>35</v>
      </c>
      <c r="G17" s="20">
        <v>11722722</v>
      </c>
      <c r="H17" s="81" t="s">
        <v>20</v>
      </c>
      <c r="I17" s="59">
        <v>10464008</v>
      </c>
      <c r="J17" s="84" t="s">
        <v>22</v>
      </c>
      <c r="K17" s="62" t="s">
        <v>36</v>
      </c>
    </row>
    <row r="18" spans="1:52" x14ac:dyDescent="0.6">
      <c r="A18" s="78"/>
      <c r="B18" s="65"/>
      <c r="C18" s="79"/>
      <c r="D18" s="79"/>
      <c r="E18" s="80"/>
      <c r="F18" s="21" t="s">
        <v>37</v>
      </c>
      <c r="G18" s="22">
        <v>10880000</v>
      </c>
      <c r="H18" s="82"/>
      <c r="I18" s="59"/>
      <c r="J18" s="84"/>
      <c r="K18" s="69"/>
    </row>
    <row r="19" spans="1:52" x14ac:dyDescent="0.6">
      <c r="A19" s="78"/>
      <c r="B19" s="65"/>
      <c r="C19" s="79"/>
      <c r="D19" s="79"/>
      <c r="E19" s="80"/>
      <c r="F19" s="21" t="s">
        <v>20</v>
      </c>
      <c r="G19" s="22">
        <v>10467000</v>
      </c>
      <c r="H19" s="82"/>
      <c r="I19" s="59"/>
      <c r="J19" s="84"/>
      <c r="K19" s="69"/>
    </row>
    <row r="20" spans="1:52" x14ac:dyDescent="0.6">
      <c r="A20" s="78"/>
      <c r="B20" s="65"/>
      <c r="C20" s="79"/>
      <c r="D20" s="79"/>
      <c r="E20" s="80"/>
      <c r="F20" s="21" t="s">
        <v>21</v>
      </c>
      <c r="G20" s="22">
        <v>12200000</v>
      </c>
      <c r="H20" s="82"/>
      <c r="I20" s="59"/>
      <c r="J20" s="84"/>
      <c r="K20" s="69"/>
    </row>
    <row r="21" spans="1:52" x14ac:dyDescent="0.6">
      <c r="A21" s="71"/>
      <c r="B21" s="65"/>
      <c r="C21" s="73"/>
      <c r="D21" s="73"/>
      <c r="E21" s="75"/>
      <c r="F21" s="23" t="s">
        <v>27</v>
      </c>
      <c r="G21" s="24">
        <v>11380000</v>
      </c>
      <c r="H21" s="83"/>
      <c r="I21" s="59"/>
      <c r="J21" s="84"/>
      <c r="K21" s="63"/>
    </row>
    <row r="22" spans="1:52" ht="75.75" customHeight="1" x14ac:dyDescent="0.6">
      <c r="A22" s="70">
        <v>5</v>
      </c>
      <c r="B22" s="65" t="s">
        <v>38</v>
      </c>
      <c r="C22" s="72">
        <v>2203146.73</v>
      </c>
      <c r="D22" s="72">
        <v>2357367</v>
      </c>
      <c r="E22" s="74" t="s">
        <v>19</v>
      </c>
      <c r="F22" s="25" t="s">
        <v>39</v>
      </c>
      <c r="G22" s="26">
        <v>1862000</v>
      </c>
      <c r="H22" s="76" t="s">
        <v>40</v>
      </c>
      <c r="I22" s="59">
        <v>1861274</v>
      </c>
      <c r="J22" s="60" t="s">
        <v>22</v>
      </c>
      <c r="K22" s="62" t="s">
        <v>41</v>
      </c>
    </row>
    <row r="23" spans="1:52" ht="61.5" customHeight="1" x14ac:dyDescent="0.6">
      <c r="A23" s="71"/>
      <c r="B23" s="65"/>
      <c r="C23" s="73"/>
      <c r="D23" s="73"/>
      <c r="E23" s="75"/>
      <c r="F23" s="27" t="s">
        <v>42</v>
      </c>
      <c r="G23" s="28">
        <v>2215000</v>
      </c>
      <c r="H23" s="77"/>
      <c r="I23" s="59"/>
      <c r="J23" s="61"/>
      <c r="K23" s="63"/>
    </row>
    <row r="24" spans="1:52" ht="81" x14ac:dyDescent="0.6">
      <c r="A24" s="64">
        <v>6</v>
      </c>
      <c r="B24" s="65" t="s">
        <v>43</v>
      </c>
      <c r="C24" s="66">
        <v>4669753.2699999996</v>
      </c>
      <c r="D24" s="66">
        <v>4996636</v>
      </c>
      <c r="E24" s="67" t="s">
        <v>19</v>
      </c>
      <c r="F24" s="25" t="s">
        <v>44</v>
      </c>
      <c r="G24" s="26">
        <v>4546000</v>
      </c>
      <c r="H24" s="68" t="s">
        <v>40</v>
      </c>
      <c r="I24" s="59">
        <v>4544821</v>
      </c>
      <c r="J24" s="60" t="s">
        <v>22</v>
      </c>
      <c r="K24" s="62" t="s">
        <v>45</v>
      </c>
    </row>
    <row r="25" spans="1:52" x14ac:dyDescent="0.6">
      <c r="A25" s="64"/>
      <c r="B25" s="65"/>
      <c r="C25" s="66"/>
      <c r="D25" s="66"/>
      <c r="E25" s="67"/>
      <c r="F25" s="27" t="s">
        <v>46</v>
      </c>
      <c r="G25" s="28">
        <v>4890000</v>
      </c>
      <c r="H25" s="68"/>
      <c r="I25" s="59"/>
      <c r="J25" s="61"/>
      <c r="K25" s="63"/>
    </row>
    <row r="26" spans="1:52" ht="29.25" x14ac:dyDescent="0.6">
      <c r="A26" s="29"/>
      <c r="B26" s="30"/>
      <c r="C26" s="31"/>
      <c r="D26" s="31"/>
      <c r="E26" s="32"/>
      <c r="F26" s="30"/>
      <c r="G26" s="33"/>
      <c r="H26" s="32"/>
      <c r="I26" s="34">
        <f>SUM(I10:I25)</f>
        <v>22536577</v>
      </c>
      <c r="J26" s="35"/>
      <c r="K26" s="36"/>
    </row>
    <row r="27" spans="1:52" s="40" customFormat="1" ht="29.25" x14ac:dyDescent="0.6">
      <c r="A27" s="37"/>
      <c r="B27" s="38"/>
      <c r="C27" s="34"/>
      <c r="D27" s="34"/>
      <c r="E27" s="37"/>
      <c r="F27" s="38"/>
      <c r="G27" s="37"/>
      <c r="H27" s="39"/>
      <c r="I27" s="3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</sheetData>
  <mergeCells count="63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3"/>
    <mergeCell ref="J10:J13"/>
    <mergeCell ref="K10:K13"/>
    <mergeCell ref="A15:A16"/>
    <mergeCell ref="B15:B16"/>
    <mergeCell ref="C15:C16"/>
    <mergeCell ref="D15:D16"/>
    <mergeCell ref="E15:E16"/>
    <mergeCell ref="H15:H16"/>
    <mergeCell ref="I15:I16"/>
    <mergeCell ref="A10:A13"/>
    <mergeCell ref="B10:B13"/>
    <mergeCell ref="C10:C13"/>
    <mergeCell ref="D10:D13"/>
    <mergeCell ref="E10:E13"/>
    <mergeCell ref="H10:H13"/>
    <mergeCell ref="J15:J16"/>
    <mergeCell ref="K15:K16"/>
    <mergeCell ref="A17:A21"/>
    <mergeCell ref="B17:B21"/>
    <mergeCell ref="C17:C21"/>
    <mergeCell ref="D17:D21"/>
    <mergeCell ref="E17:E21"/>
    <mergeCell ref="H17:H21"/>
    <mergeCell ref="I17:I21"/>
    <mergeCell ref="J17:J21"/>
    <mergeCell ref="K17:K21"/>
    <mergeCell ref="A22:A23"/>
    <mergeCell ref="B22:B23"/>
    <mergeCell ref="C22:C23"/>
    <mergeCell ref="D22:D23"/>
    <mergeCell ref="E22:E23"/>
    <mergeCell ref="H22:H23"/>
    <mergeCell ref="I22:I23"/>
    <mergeCell ref="J22:J23"/>
    <mergeCell ref="K22:K23"/>
    <mergeCell ref="I24:I25"/>
    <mergeCell ref="J24:J25"/>
    <mergeCell ref="K24:K25"/>
    <mergeCell ref="A24:A25"/>
    <mergeCell ref="B24:B25"/>
    <mergeCell ref="C24:C25"/>
    <mergeCell ref="D24:D25"/>
    <mergeCell ref="E24:E25"/>
    <mergeCell ref="H24:H25"/>
  </mergeCells>
  <pageMargins left="0.23622047244094491" right="0.23622047244094491" top="0.35433070866141736" bottom="0.15748031496062992" header="0.11811023622047245" footer="0.31496062992125984"/>
  <pageSetup paperSize="9" scale="47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3"/>
  <sheetViews>
    <sheetView view="pageBreakPreview" zoomScale="70" zoomScaleSheetLayoutView="70" workbookViewId="0">
      <selection activeCell="A3" sqref="A3:K3"/>
    </sheetView>
  </sheetViews>
  <sheetFormatPr defaultColWidth="9.140625" defaultRowHeight="27" x14ac:dyDescent="0.2"/>
  <cols>
    <col min="1" max="1" width="6.42578125" style="37" bestFit="1" customWidth="1"/>
    <col min="2" max="2" width="52.7109375" style="38" customWidth="1"/>
    <col min="3" max="3" width="23.42578125" style="41" bestFit="1" customWidth="1"/>
    <col min="4" max="4" width="18" style="37" bestFit="1" customWidth="1"/>
    <col min="5" max="5" width="14.7109375" style="37" customWidth="1"/>
    <col min="6" max="6" width="47.7109375" style="37" bestFit="1" customWidth="1"/>
    <col min="7" max="7" width="20.28515625" style="41" bestFit="1" customWidth="1"/>
    <col min="8" max="8" width="47.7109375" style="39" bestFit="1" customWidth="1"/>
    <col min="9" max="9" width="27.140625" style="58" bestFit="1" customWidth="1"/>
    <col min="10" max="10" width="16.42578125" style="40" bestFit="1" customWidth="1"/>
    <col min="11" max="11" width="32.85546875" style="40" bestFit="1" customWidth="1"/>
    <col min="12" max="16384" width="9.140625" style="40"/>
  </cols>
  <sheetData>
    <row r="1" spans="1:12" ht="27" customHeight="1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21.95" customHeight="1" x14ac:dyDescent="0.2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42"/>
    </row>
    <row r="3" spans="1:12" s="43" customFormat="1" ht="21.95" customHeight="1" x14ac:dyDescent="0.2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42"/>
    </row>
    <row r="4" spans="1:12" ht="21.95" customHeight="1" x14ac:dyDescent="0.2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42"/>
    </row>
    <row r="5" spans="1:12" ht="26.25" customHeight="1" x14ac:dyDescent="0.2">
      <c r="A5" s="110" t="s">
        <v>47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</row>
    <row r="6" spans="1:12" ht="18" customHeight="1" x14ac:dyDescent="0.2">
      <c r="A6" s="84" t="s">
        <v>5</v>
      </c>
      <c r="B6" s="100" t="s">
        <v>6</v>
      </c>
      <c r="C6" s="103" t="s">
        <v>7</v>
      </c>
      <c r="D6" s="103" t="s">
        <v>8</v>
      </c>
      <c r="E6" s="60" t="s">
        <v>9</v>
      </c>
      <c r="F6" s="88" t="s">
        <v>10</v>
      </c>
      <c r="G6" s="89"/>
      <c r="H6" s="84" t="s">
        <v>11</v>
      </c>
      <c r="I6" s="84"/>
      <c r="J6" s="60" t="s">
        <v>12</v>
      </c>
      <c r="K6" s="84" t="s">
        <v>48</v>
      </c>
    </row>
    <row r="7" spans="1:12" ht="18.600000000000001" customHeight="1" x14ac:dyDescent="0.2">
      <c r="A7" s="84"/>
      <c r="B7" s="101"/>
      <c r="C7" s="104"/>
      <c r="D7" s="104"/>
      <c r="E7" s="92"/>
      <c r="F7" s="90"/>
      <c r="G7" s="91"/>
      <c r="H7" s="84"/>
      <c r="I7" s="84"/>
      <c r="J7" s="92"/>
      <c r="K7" s="84"/>
    </row>
    <row r="8" spans="1:12" ht="18" customHeight="1" x14ac:dyDescent="0.2">
      <c r="A8" s="84"/>
      <c r="B8" s="101"/>
      <c r="C8" s="104"/>
      <c r="D8" s="104"/>
      <c r="E8" s="92"/>
      <c r="F8" s="95" t="s">
        <v>14</v>
      </c>
      <c r="G8" s="106" t="s">
        <v>15</v>
      </c>
      <c r="H8" s="84" t="s">
        <v>16</v>
      </c>
      <c r="I8" s="107" t="s">
        <v>17</v>
      </c>
      <c r="J8" s="92"/>
      <c r="K8" s="84"/>
    </row>
    <row r="9" spans="1:12" ht="27" customHeight="1" x14ac:dyDescent="0.2">
      <c r="A9" s="84"/>
      <c r="B9" s="102"/>
      <c r="C9" s="105"/>
      <c r="D9" s="105"/>
      <c r="E9" s="61"/>
      <c r="F9" s="95"/>
      <c r="G9" s="106"/>
      <c r="H9" s="84"/>
      <c r="I9" s="107"/>
      <c r="J9" s="61"/>
      <c r="K9" s="84"/>
    </row>
    <row r="10" spans="1:12" ht="108" x14ac:dyDescent="0.2">
      <c r="A10" s="44">
        <v>1</v>
      </c>
      <c r="B10" s="7" t="s">
        <v>49</v>
      </c>
      <c r="C10" s="45">
        <v>227002.8</v>
      </c>
      <c r="D10" s="45">
        <v>242893</v>
      </c>
      <c r="E10" s="46" t="s">
        <v>50</v>
      </c>
      <c r="F10" s="47" t="s">
        <v>51</v>
      </c>
      <c r="G10" s="45">
        <v>231012</v>
      </c>
      <c r="H10" s="47" t="s">
        <v>51</v>
      </c>
      <c r="I10" s="45">
        <v>231012</v>
      </c>
      <c r="J10" s="13" t="s">
        <v>52</v>
      </c>
      <c r="K10" s="13" t="s">
        <v>53</v>
      </c>
    </row>
    <row r="11" spans="1:12" ht="81" x14ac:dyDescent="0.2">
      <c r="A11" s="44">
        <v>2</v>
      </c>
      <c r="B11" s="48" t="s">
        <v>54</v>
      </c>
      <c r="C11" s="45">
        <v>465778.5</v>
      </c>
      <c r="D11" s="45">
        <v>498383</v>
      </c>
      <c r="E11" s="46" t="s">
        <v>50</v>
      </c>
      <c r="F11" s="47" t="s">
        <v>55</v>
      </c>
      <c r="G11" s="45">
        <v>473481</v>
      </c>
      <c r="H11" s="47" t="s">
        <v>55</v>
      </c>
      <c r="I11" s="45">
        <v>473481</v>
      </c>
      <c r="J11" s="13" t="s">
        <v>52</v>
      </c>
      <c r="K11" s="13" t="s">
        <v>56</v>
      </c>
    </row>
    <row r="12" spans="1:12" ht="108" x14ac:dyDescent="0.2">
      <c r="A12" s="44">
        <v>3</v>
      </c>
      <c r="B12" s="48" t="s">
        <v>57</v>
      </c>
      <c r="C12" s="45">
        <v>125279.44</v>
      </c>
      <c r="D12" s="45">
        <v>134049</v>
      </c>
      <c r="E12" s="46" t="s">
        <v>50</v>
      </c>
      <c r="F12" s="47" t="s">
        <v>58</v>
      </c>
      <c r="G12" s="45">
        <v>127399</v>
      </c>
      <c r="H12" s="47" t="s">
        <v>58</v>
      </c>
      <c r="I12" s="45">
        <v>127399</v>
      </c>
      <c r="J12" s="13" t="s">
        <v>52</v>
      </c>
      <c r="K12" s="13" t="s">
        <v>59</v>
      </c>
    </row>
    <row r="13" spans="1:12" ht="162" x14ac:dyDescent="0.2">
      <c r="A13" s="44">
        <v>4</v>
      </c>
      <c r="B13" s="48" t="s">
        <v>60</v>
      </c>
      <c r="C13" s="45">
        <v>395928.97</v>
      </c>
      <c r="D13" s="45">
        <v>423644</v>
      </c>
      <c r="E13" s="46" t="s">
        <v>50</v>
      </c>
      <c r="F13" s="47" t="s">
        <v>61</v>
      </c>
      <c r="G13" s="45">
        <v>402496</v>
      </c>
      <c r="H13" s="47" t="s">
        <v>61</v>
      </c>
      <c r="I13" s="45">
        <v>402496</v>
      </c>
      <c r="J13" s="13" t="s">
        <v>52</v>
      </c>
      <c r="K13" s="13" t="s">
        <v>62</v>
      </c>
    </row>
    <row r="14" spans="1:12" ht="162" x14ac:dyDescent="0.2">
      <c r="A14" s="44">
        <v>5</v>
      </c>
      <c r="B14" s="48" t="s">
        <v>63</v>
      </c>
      <c r="C14" s="45">
        <v>149500</v>
      </c>
      <c r="D14" s="45">
        <v>159965</v>
      </c>
      <c r="E14" s="46" t="s">
        <v>50</v>
      </c>
      <c r="F14" s="47" t="s">
        <v>64</v>
      </c>
      <c r="G14" s="45">
        <v>152057</v>
      </c>
      <c r="H14" s="47" t="s">
        <v>64</v>
      </c>
      <c r="I14" s="45">
        <v>152057</v>
      </c>
      <c r="J14" s="13" t="s">
        <v>52</v>
      </c>
      <c r="K14" s="13" t="s">
        <v>65</v>
      </c>
    </row>
    <row r="15" spans="1:12" ht="108" x14ac:dyDescent="0.2">
      <c r="A15" s="44">
        <v>6</v>
      </c>
      <c r="B15" s="48" t="s">
        <v>66</v>
      </c>
      <c r="C15" s="45">
        <v>281012.15000000002</v>
      </c>
      <c r="D15" s="45">
        <v>300638</v>
      </c>
      <c r="E15" s="46" t="s">
        <v>50</v>
      </c>
      <c r="F15" s="47" t="s">
        <v>58</v>
      </c>
      <c r="G15" s="45">
        <v>285774</v>
      </c>
      <c r="H15" s="47" t="s">
        <v>58</v>
      </c>
      <c r="I15" s="45">
        <v>285774</v>
      </c>
      <c r="J15" s="13" t="s">
        <v>52</v>
      </c>
      <c r="K15" s="13" t="s">
        <v>67</v>
      </c>
    </row>
    <row r="16" spans="1:12" ht="108" x14ac:dyDescent="0.2">
      <c r="A16" s="44">
        <v>7</v>
      </c>
      <c r="B16" s="48" t="s">
        <v>68</v>
      </c>
      <c r="C16" s="45">
        <v>222351.4</v>
      </c>
      <c r="D16" s="45">
        <v>237916</v>
      </c>
      <c r="E16" s="46" t="s">
        <v>50</v>
      </c>
      <c r="F16" s="47" t="s">
        <v>69</v>
      </c>
      <c r="G16" s="45">
        <v>225998</v>
      </c>
      <c r="H16" s="47" t="s">
        <v>69</v>
      </c>
      <c r="I16" s="45">
        <v>225998</v>
      </c>
      <c r="J16" s="13" t="s">
        <v>52</v>
      </c>
      <c r="K16" s="13" t="s">
        <v>70</v>
      </c>
    </row>
    <row r="17" spans="1:11" ht="108" x14ac:dyDescent="0.2">
      <c r="A17" s="44">
        <v>8</v>
      </c>
      <c r="B17" s="49" t="s">
        <v>71</v>
      </c>
      <c r="C17" s="45">
        <v>120895.33</v>
      </c>
      <c r="D17" s="45">
        <v>129358</v>
      </c>
      <c r="E17" s="13" t="s">
        <v>50</v>
      </c>
      <c r="F17" s="50" t="s">
        <v>72</v>
      </c>
      <c r="G17" s="45">
        <v>122964</v>
      </c>
      <c r="H17" s="50" t="s">
        <v>72</v>
      </c>
      <c r="I17" s="45">
        <v>122964</v>
      </c>
      <c r="J17" s="13" t="s">
        <v>52</v>
      </c>
      <c r="K17" s="13" t="s">
        <v>73</v>
      </c>
    </row>
    <row r="18" spans="1:11" ht="81" x14ac:dyDescent="0.2">
      <c r="A18" s="44">
        <v>9</v>
      </c>
      <c r="B18" s="48" t="s">
        <v>74</v>
      </c>
      <c r="C18" s="45">
        <v>467107.48</v>
      </c>
      <c r="D18" s="45">
        <v>499805</v>
      </c>
      <c r="E18" s="13" t="s">
        <v>50</v>
      </c>
      <c r="F18" s="47" t="s">
        <v>61</v>
      </c>
      <c r="G18" s="45">
        <v>474856</v>
      </c>
      <c r="H18" s="47" t="s">
        <v>61</v>
      </c>
      <c r="I18" s="45">
        <v>474856</v>
      </c>
      <c r="J18" s="13" t="s">
        <v>52</v>
      </c>
      <c r="K18" s="13" t="s">
        <v>75</v>
      </c>
    </row>
    <row r="19" spans="1:11" ht="81" x14ac:dyDescent="0.2">
      <c r="A19" s="44">
        <v>10</v>
      </c>
      <c r="B19" s="48" t="s">
        <v>76</v>
      </c>
      <c r="C19" s="45">
        <v>466474</v>
      </c>
      <c r="D19" s="45">
        <v>499127.18</v>
      </c>
      <c r="E19" s="13" t="s">
        <v>50</v>
      </c>
      <c r="F19" s="47" t="s">
        <v>77</v>
      </c>
      <c r="G19" s="45">
        <v>473293.1</v>
      </c>
      <c r="H19" s="47" t="s">
        <v>77</v>
      </c>
      <c r="I19" s="45">
        <v>473293.1</v>
      </c>
      <c r="J19" s="13" t="s">
        <v>52</v>
      </c>
      <c r="K19" s="13" t="s">
        <v>78</v>
      </c>
    </row>
    <row r="20" spans="1:11" ht="108" x14ac:dyDescent="0.2">
      <c r="A20" s="44">
        <v>11</v>
      </c>
      <c r="B20" s="48" t="s">
        <v>79</v>
      </c>
      <c r="C20" s="45">
        <v>466675.7</v>
      </c>
      <c r="D20" s="45">
        <v>499343</v>
      </c>
      <c r="E20" s="13" t="s">
        <v>50</v>
      </c>
      <c r="F20" s="47" t="s">
        <v>55</v>
      </c>
      <c r="G20" s="45">
        <v>474418</v>
      </c>
      <c r="H20" s="47" t="s">
        <v>55</v>
      </c>
      <c r="I20" s="45">
        <v>474418</v>
      </c>
      <c r="J20" s="13" t="s">
        <v>52</v>
      </c>
      <c r="K20" s="13" t="s">
        <v>80</v>
      </c>
    </row>
    <row r="21" spans="1:11" ht="108" x14ac:dyDescent="0.2">
      <c r="A21" s="44">
        <v>12</v>
      </c>
      <c r="B21" s="48" t="s">
        <v>81</v>
      </c>
      <c r="C21" s="45">
        <v>466219.63</v>
      </c>
      <c r="D21" s="45">
        <v>498855</v>
      </c>
      <c r="E21" s="13" t="s">
        <v>50</v>
      </c>
      <c r="F21" s="47" t="s">
        <v>61</v>
      </c>
      <c r="G21" s="45">
        <v>473967</v>
      </c>
      <c r="H21" s="47" t="s">
        <v>61</v>
      </c>
      <c r="I21" s="45">
        <v>473967</v>
      </c>
      <c r="J21" s="13" t="s">
        <v>52</v>
      </c>
      <c r="K21" s="13" t="s">
        <v>82</v>
      </c>
    </row>
    <row r="22" spans="1:11" ht="108" x14ac:dyDescent="0.2">
      <c r="A22" s="44">
        <v>13</v>
      </c>
      <c r="B22" s="48" t="s">
        <v>83</v>
      </c>
      <c r="C22" s="45">
        <v>352324.3</v>
      </c>
      <c r="D22" s="45">
        <v>376987</v>
      </c>
      <c r="E22" s="13" t="s">
        <v>50</v>
      </c>
      <c r="F22" s="47" t="s">
        <v>58</v>
      </c>
      <c r="G22" s="45">
        <v>358350</v>
      </c>
      <c r="H22" s="47" t="s">
        <v>58</v>
      </c>
      <c r="I22" s="45">
        <v>358350</v>
      </c>
      <c r="J22" s="13" t="s">
        <v>52</v>
      </c>
      <c r="K22" s="13" t="s">
        <v>84</v>
      </c>
    </row>
    <row r="23" spans="1:11" s="57" customFormat="1" x14ac:dyDescent="0.2">
      <c r="A23" s="51"/>
      <c r="B23" s="52"/>
      <c r="C23" s="53"/>
      <c r="D23" s="53"/>
      <c r="E23" s="54"/>
      <c r="F23" s="54"/>
      <c r="G23" s="55"/>
      <c r="H23" s="54"/>
      <c r="I23" s="55">
        <f>SUM(I10:I22)</f>
        <v>4276065.0999999996</v>
      </c>
      <c r="J23" s="51"/>
      <c r="K23" s="56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17" top="0.3" bottom="0.23" header="0.17" footer="0.17"/>
  <pageSetup paperSize="9" scale="4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ม.ค.66(e-bid)</vt:lpstr>
      <vt:lpstr>ม.ค.66(เจาะจง)</vt:lpstr>
      <vt:lpstr>'ม.ค.66(เจาะจง)'!Print_Area</vt:lpstr>
      <vt:lpstr>'ม.ค.66(e-bid)'!Print_Titles</vt:lpstr>
      <vt:lpstr>'ม.ค.66(เจาะจง)'!Print_Titles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ธีรรัตน์ เรืองโรจน์</cp:lastModifiedBy>
  <dcterms:created xsi:type="dcterms:W3CDTF">2023-04-20T05:01:29Z</dcterms:created>
  <dcterms:modified xsi:type="dcterms:W3CDTF">2023-04-24T03:13:41Z</dcterms:modified>
</cp:coreProperties>
</file>