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4F0A41C4-8020-488E-9078-F1909F8642A3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ก.พ.66(e-bid)" sheetId="1" r:id="rId1"/>
    <sheet name="ก.พ.66(เจาะจง)" sheetId="2" r:id="rId2"/>
  </sheets>
  <definedNames>
    <definedName name="_xlnm.Print_Area" localSheetId="1">'ก.พ.66(เจาะจง)'!$A$1:$K$17</definedName>
    <definedName name="_xlnm.Print_Titles" localSheetId="0">'ก.พ.66(e-bid)'!$1:$9</definedName>
    <definedName name="_xlnm.Print_Titles" localSheetId="1">'ก.พ.66(เจาะจง)'!$1:$9</definedName>
  </definedNames>
  <calcPr calcId="191029"/>
</workbook>
</file>

<file path=xl/calcChain.xml><?xml version="1.0" encoding="utf-8"?>
<calcChain xmlns="http://schemas.openxmlformats.org/spreadsheetml/2006/main">
  <c r="I16" i="2" l="1"/>
  <c r="I35" i="1"/>
</calcChain>
</file>

<file path=xl/sharedStrings.xml><?xml version="1.0" encoding="utf-8"?>
<sst xmlns="http://schemas.openxmlformats.org/spreadsheetml/2006/main" count="147" uniqueCount="78">
  <si>
    <t xml:space="preserve">แบบ สขร.1 </t>
  </si>
  <si>
    <t>สรุปผลการดำเนินการจัดซื้อจัดจ้างในรอบเดือน กุมภาพันธ์ 2566</t>
  </si>
  <si>
    <t>สำนักงานประปาสาขาสมุทรปราการ การประปานครหลวง</t>
  </si>
  <si>
    <t>วันที่ 1 มีนาคม 2566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</si>
  <si>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</si>
  <si>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</si>
  <si>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</si>
  <si>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</si>
  <si>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</si>
  <si>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</si>
  <si>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</si>
  <si>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</si>
  <si>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</si>
  <si>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</si>
  <si>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</si>
  <si>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</si>
  <si>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</si>
  <si>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</si>
  <si>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จ้างก่อสร้างงานวางท่อประปาขยายเขตการจำหน่ายน้ำสำหรับงานรับจ้างงานเอกชน, ภาครัฐ และงานที่เกี่ยวข้อง โครงการ โมติ ทาวน์ สุขุมวิท-แพรกษา
(เฟสที่ 0.1) ต.ท้ายบ้านใหม่ อ.เมืองฯ 
จ.สมุทรปราการ</t>
  </si>
  <si>
    <t>e-bidding</t>
  </si>
  <si>
    <t>ห้างหุ้นส่วนจำกัด สุวัฒนา คอนสตรัคชั่น</t>
  </si>
  <si>
    <t xml:space="preserve">บริษัท สายน้ำ คอนสตรัคชั่น จำกัด </t>
  </si>
  <si>
    <t>ราคาต่ำสุด</t>
  </si>
  <si>
    <t>เลขที่ 3300058163
วันที่ 1 กุมภาพันธ์ 2566
สสป.จท.26/2566</t>
  </si>
  <si>
    <t xml:space="preserve">บริษัท เจริญพาณิชย์การช่าง จำกัด </t>
  </si>
  <si>
    <t xml:space="preserve">กิตติบดีการช่าง </t>
  </si>
  <si>
    <t>จ้างก่อสร้างงานวางท่อประปาและงานที่เกี่ยวข้อง (งานลดน้ำสูญเสีย) ชุดที่ 10/2566 พื้นที่สำนักงานประปาสาขาสมุทรปราการ</t>
  </si>
  <si>
    <t xml:space="preserve">ห้างหุ้นส่วนจำกัด ชัยอนันต์ การช่าง </t>
  </si>
  <si>
    <t>เลขที่ 3300058166
วันที่ 1 กุมภาพันธ์ 2566
ป.17-10(66)</t>
  </si>
  <si>
    <t>จ้างก่อสร้างงานวางท่อประปาขยายเขตการจำหน่ายน้ำให้เต็มพื้นที่ทั่วชุมชนเมือง(MOU) โครงการ ทางเดินเท้าเลียบคลองบางเหี้ยน้อย จากแยกสุนทรวิภาคถึงคลองห้า หมู่ที่ 12 ต.บางปลา อ.บางพลี 
จ.สมุทรปราการ</t>
  </si>
  <si>
    <t xml:space="preserve">บริษัท โชควิไลทรัพย์ จำกัด </t>
  </si>
  <si>
    <t xml:space="preserve">ห้างหุ้นส่วนจำกัด เอ็กซ์พลัมบิ้ง </t>
  </si>
  <si>
    <t>เลขที่ 3300058222
วันที่ 6 กุมภาพันธ์ 2566
สสป.จล.11/2566</t>
  </si>
  <si>
    <t xml:space="preserve">ห้างหุ้นส่วนจำกัด อินแอนด์ออนเซอร์วิส </t>
  </si>
  <si>
    <t xml:space="preserve">จ้างก่อสร้างงานวางท่อประปาและงานที่เกี่ยวข้อง (งานลดน้ำสูญเสีย) ชุดที่ 4/2566 พื้นที่สำนักงานประปาสาขาสมุทรปราการ </t>
  </si>
  <si>
    <t xml:space="preserve">บริษัท บี เทรดดิ้ง จำกัด </t>
  </si>
  <si>
    <t>เลขที่ 3300058272
วันที่ 8 กุมภาพันธ์ 2566
ป.17-04(66)</t>
  </si>
  <si>
    <t>จ้างก่อสร้างงานวางท่อประปาและงานที่เกี่ยวข้อง (งานลดน้ำสูญเสีย) ชุดที่ 1/2566 พื้นที่สำนักงานประปาสาขาสมุทรปราการ</t>
  </si>
  <si>
    <t>เลขที่ 3300058302
วันที่ 9 กุมภาพันธ์ 2566
ป.17-01(66)</t>
  </si>
  <si>
    <t xml:space="preserve">บริษัท สุทธิพร การโยธา จำกัด </t>
  </si>
  <si>
    <t>จ้างก่อสร้างงานวางท่อประปาและงานที่เกี่ยวข้อง (งานลดน้ำสูญเสีย) ชุดที่ 11/2566 พื้นที่สำนักงานประปาสาขาสมุทรปราการ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</si>
  <si>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</si>
  <si>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3300058307
วันที่ 10 กุมภาพันธ์ 2566
ป.17-11(66)</t>
  </si>
  <si>
    <t>จ้างก่อสร้างงานวางท่อประปาขยายเขตการจำหน่ายน้ำสำหรับงานรับจ้างงานเอกชน, ภาครัฐ และงานที่เกี่ยวข้อง โครงการโมติ ทาวน์ สุขุมวิท-แพรกษา
(เฟสที่ 1) ต.ท้ายบ้านใหม่ อ.เมืองฯ จ.สมุทรปราการ</t>
  </si>
  <si>
    <t xml:space="preserve">บริษัท พงศ์พัช ไฮโดร จำกัด </t>
  </si>
  <si>
    <t>เลขที่ 3300058446
วันที่ 20 กุมภาพันธ์ 2566
สสป.จท.31/2566</t>
  </si>
  <si>
    <t xml:space="preserve">บริษัท สยาม แอคมี่ คอร์ปอเรชั่น จำกัด </t>
  </si>
  <si>
    <t xml:space="preserve">จ้างก่อสร้างงานจ้างก่อสร้างงานวางท่อประปาขยายเขตการจำหน่ายน้ำให้เต็มพื้นที่ทั่วชุมชนเมือง โครงการ ซ.บ่อปลาลุงวี หมู่ที่ 8 ต.บางปูใหม่ 
อ.เมืองฯ จ.สมุทรปราการ </t>
  </si>
  <si>
    <t xml:space="preserve">ห้างหุ้นส่วนจำกัด สุวัฒนา คอนสตรัคชั่น </t>
  </si>
  <si>
    <t>เลขที่ 3300058486
วันที่ 21 กุมภาพันธ์ 2566
สสป.จล.9/2566</t>
  </si>
  <si>
    <t>จ้างก่อสร้างงานวางท่อประปาขยายเขตจำหน่ายและงานที่เกี่ยวข้อง (วางท่อเอกชน) บริเวณ โครงการ เดอะวิสดอม เฟส 1.0 ถ.เคหะบางพลี-ลาดหวาย 
ต.บางเพรียง อ.บางบ่อ จ.สมุทรปราการ</t>
  </si>
  <si>
    <t xml:space="preserve">ห้างหุ้นส่วนจำกัด พงษ์ตะวัน การโยธา </t>
  </si>
  <si>
    <t>เลขที่ 3300058496
วันที่ 22 กุมภาพันธ์ 2566
สสป.จท.27/2566</t>
  </si>
  <si>
    <t xml:space="preserve">ห้างหุ้นส่วนจำกัด พรธนาเศรษฐ โยธา </t>
  </si>
  <si>
    <t>จ้างก่อสร้างงานจ้างก่อสร้างงานวางท่อประปาขยายเขตการจำหน่ายน้ำให้เต็มพื้นที่ทั่วชุมชนเมือง โครงการ ซ.เทศบาลบางปู 121(หมูหยอง) ต.บางปู 
อ.เมืองฯ จ.สมุทรปราการ</t>
  </si>
  <si>
    <t>เลขที่ 3300058498
วันที่ 22 กุมภาพันธ์ 2566
สสป.จล.6/2566</t>
  </si>
  <si>
    <t>วิธีเฉพาะเจาะจง</t>
  </si>
  <si>
    <t>เลขที่และวันที่ของสัญญาในการซื้อหรือจ้าง</t>
  </si>
  <si>
    <t xml:space="preserve">จ้างงานจ้างติดตั้ง Portable Flow Meter และงานที่เกี่ยวข้อง ในพื้นที่สำนักงานประปาสาขาสมุทรปราการ </t>
  </si>
  <si>
    <t>เจาะจง</t>
  </si>
  <si>
    <t>บริษัท โพสสิทีฟ เบเนฟิต จำกัด</t>
  </si>
  <si>
    <t>ราคาเหมาะสม</t>
  </si>
  <si>
    <t>เลขที่ 3300058159
วันที่ 1 กุมภาพันธ์ 2566 
สปน.PFM-01(66)</t>
  </si>
  <si>
    <t xml:space="preserve">ซื้อของที่ระลึก (ปากกาลูกลื่นหัวสเปรย์แอลกอฮอล์ 
ฝาปากกาเป็นที่วางโทรศัพท์) </t>
  </si>
  <si>
    <t>บริษัท เอ็นซี คลาวส์คอม จำกัด</t>
  </si>
  <si>
    <t xml:space="preserve">เลขที่ 3300058177
วันที่ 2 กุมภาพันธ์ 2566
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</si>
  <si>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Centro 
บางบ่อ เฟส 2.0 ถ.ปานวิถี ต.บางเพรียง อ.บางบ่อ 
จ.สมุทรปราการ</t>
  </si>
  <si>
    <t>ห้างหุ้นส่วนจำกัด อินแอนด์ออนเซอร์วิส</t>
  </si>
  <si>
    <t>เลขที่ 3300058350
วันที่ 14 กุมภาพันธ์ 2566 
สสป.จท.37/2566</t>
  </si>
  <si>
    <t xml:space="preserve">  จ้างงานก่อสร้างวางท่อประปาและงานที่เกี่ยวข้อง บริเวณ โครงการ J villa แพรกษา เฟส 5 ถนนแพรกษา ต.แพรกษา อ.เมืองฯ จ.สมุทรปราการ</t>
  </si>
  <si>
    <t>ห้างหุ้นส่วนจำกัด สุวัฒนาคอนสตรัคชั่น</t>
  </si>
  <si>
    <t>เลขที่ 3300058380
วันที่ 16 กุมภาพันธ์ 2566 
สสป.จท.38/2566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</si>
  <si>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อณาสิริ ศรีนครินทร์-แพรกษา 1 (เฟสที่ 3) ต.บางเมือง อ.เมือง 
จ.สมุทรปราการ</t>
  </si>
  <si>
    <t>บริษัท สายน้ำ คอนสตรัคชั่น จำกัด</t>
  </si>
  <si>
    <t>เลขที่ 3300058461
วันที่ 21 กุมภาพันธ์ 2566 
สสป.จท.39/2566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</si>
  <si>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
บริทาเนีย บางนา-สุวรรณภูมิ เฟส 10.0 ต.บางบ่อ 
อ.บางบ่อ จ.สมุทรปราการ</t>
  </si>
  <si>
    <t>บริษัท ซี พี เอ็น คอน จำกัด</t>
  </si>
  <si>
    <t>เลขที่ 3300058463
วันที่ 21 กุมภาพันธ์ 2566 
สสป.จท.40/2566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</si>
</sst>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u/>
      <sz val="1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b/>
      <u val="singleAccounting"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vertical="center" wrapText="1" shrinkToFit="1"/>
    </xf>
    <xf numFmtId="43" fontId="2" fillId="0" borderId="2" xfId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 shrinkToFit="1"/>
    </xf>
    <xf numFmtId="43" fontId="2" fillId="0" borderId="6" xfId="1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vertical="center" wrapText="1" shrinkToFit="1"/>
    </xf>
    <xf numFmtId="43" fontId="2" fillId="0" borderId="9" xfId="1" applyFont="1" applyBorder="1" applyAlignment="1">
      <alignment horizontal="center" vertical="center" wrapText="1" shrinkToFit="1"/>
    </xf>
    <xf numFmtId="43" fontId="5" fillId="0" borderId="2" xfId="1" applyNumberFormat="1" applyFont="1" applyBorder="1" applyAlignment="1">
      <alignment horizontal="center" vertical="center" wrapText="1" shrinkToFit="1"/>
    </xf>
    <xf numFmtId="43" fontId="5" fillId="0" borderId="9" xfId="1" applyNumberFormat="1" applyFont="1" applyBorder="1" applyAlignment="1">
      <alignment horizontal="center" vertical="center" wrapText="1" shrinkToFit="1"/>
    </xf>
    <xf numFmtId="43" fontId="5" fillId="0" borderId="6" xfId="1" applyNumberFormat="1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 shrinkToFit="1"/>
    </xf>
    <xf numFmtId="4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5" fillId="0" borderId="5" xfId="1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4" fontId="6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 shrinkToFit="1"/>
    </xf>
    <xf numFmtId="4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43" fontId="5" fillId="0" borderId="0" xfId="1" applyNumberFormat="1" applyFont="1" applyBorder="1" applyAlignment="1">
      <alignment horizontal="center" vertical="center" wrapText="1" shrinkToFit="1"/>
    </xf>
    <xf numFmtId="43" fontId="7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43" fontId="3" fillId="0" borderId="12" xfId="1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43" fontId="5" fillId="0" borderId="12" xfId="1" applyFont="1" applyBorder="1" applyAlignment="1">
      <alignment horizontal="center" vertical="center" wrapText="1" shrinkToFit="1"/>
    </xf>
    <xf numFmtId="1" fontId="2" fillId="0" borderId="12" xfId="0" applyNumberFormat="1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 shrinkToFit="1"/>
    </xf>
    <xf numFmtId="1" fontId="2" fillId="0" borderId="6" xfId="0" applyNumberFormat="1" applyFont="1" applyBorder="1" applyAlignment="1">
      <alignment horizontal="center" vertical="center" wrapText="1" shrinkToFit="1"/>
    </xf>
    <xf numFmtId="1" fontId="2" fillId="0" borderId="9" xfId="0" applyNumberFormat="1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4" fontId="6" fillId="0" borderId="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5" fillId="0" borderId="2" xfId="1" applyNumberFormat="1" applyFont="1" applyBorder="1" applyAlignment="1">
      <alignment horizontal="center" vertical="center" wrapText="1" shrinkToFit="1"/>
    </xf>
    <xf numFmtId="43" fontId="5" fillId="0" borderId="6" xfId="1" applyNumberFormat="1" applyFont="1" applyBorder="1" applyAlignment="1">
      <alignment horizontal="center" vertical="center" wrapText="1" shrinkToFit="1"/>
    </xf>
    <xf numFmtId="43" fontId="5" fillId="0" borderId="9" xfId="1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 shrinkToFit="1"/>
    </xf>
    <xf numFmtId="43" fontId="5" fillId="0" borderId="5" xfId="1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8573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1449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1449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1449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10763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10763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10763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Z36"/>
  <sheetViews>
    <sheetView tabSelected="1" view="pageBreakPreview" topLeftCell="A3" zoomScaleSheetLayoutView="100" workbookViewId="0">
      <selection activeCell="A3" sqref="A3:K3"/>
    </sheetView>
  </sheetViews>
  <sheetFormatPr defaultRowHeight="27" x14ac:dyDescent="0.6"/>
  <cols>
    <col min="1" max="1" width="6.7109375" style="32" customWidth="1"/>
    <col min="2" max="2" width="47.5703125" style="33" customWidth="1"/>
    <col min="3" max="3" width="22" style="36" bestFit="1" customWidth="1"/>
    <col min="4" max="4" width="19.140625" style="32" bestFit="1" customWidth="1"/>
    <col min="5" max="5" width="14.7109375" style="32" customWidth="1"/>
    <col min="6" max="6" width="44.7109375" style="33" customWidth="1"/>
    <col min="7" max="7" width="25.28515625" style="32" bestFit="1" customWidth="1"/>
    <col min="8" max="8" width="41.7109375" style="34" customWidth="1"/>
    <col min="9" max="9" width="18.7109375" style="35" customWidth="1"/>
    <col min="10" max="10" width="20.85546875" style="35" customWidth="1"/>
    <col min="11" max="11" width="38.5703125" style="35" bestFit="1" customWidth="1"/>
    <col min="12" max="16384" width="9.140625" style="1"/>
  </cols>
  <sheetData>
    <row r="1" spans="1:12" ht="21" customHeight="1" x14ac:dyDescent="0.6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21.95" customHeight="1" x14ac:dyDescent="0.6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2" customFormat="1" ht="21.95" customHeight="1" x14ac:dyDescent="0.6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x14ac:dyDescent="0.6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34.5" customHeight="1" x14ac:dyDescent="0.6">
      <c r="A5" s="94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2" ht="18" customHeight="1" x14ac:dyDescent="0.6">
      <c r="A6" s="76" t="s">
        <v>5</v>
      </c>
      <c r="B6" s="96" t="s">
        <v>6</v>
      </c>
      <c r="C6" s="99" t="s">
        <v>7</v>
      </c>
      <c r="D6" s="99" t="s">
        <v>8</v>
      </c>
      <c r="E6" s="76" t="s">
        <v>9</v>
      </c>
      <c r="F6" s="85" t="s">
        <v>10</v>
      </c>
      <c r="G6" s="86"/>
      <c r="H6" s="79" t="s">
        <v>11</v>
      </c>
      <c r="I6" s="79"/>
      <c r="J6" s="76" t="s">
        <v>12</v>
      </c>
      <c r="K6" s="76" t="s">
        <v>13</v>
      </c>
    </row>
    <row r="7" spans="1:12" ht="18.600000000000001" customHeight="1" x14ac:dyDescent="0.6">
      <c r="A7" s="77"/>
      <c r="B7" s="97"/>
      <c r="C7" s="100"/>
      <c r="D7" s="100"/>
      <c r="E7" s="77"/>
      <c r="F7" s="87"/>
      <c r="G7" s="88"/>
      <c r="H7" s="79"/>
      <c r="I7" s="79"/>
      <c r="J7" s="77"/>
      <c r="K7" s="77"/>
    </row>
    <row r="8" spans="1:12" ht="18" customHeight="1" x14ac:dyDescent="0.6">
      <c r="A8" s="77"/>
      <c r="B8" s="97"/>
      <c r="C8" s="100"/>
      <c r="D8" s="100"/>
      <c r="E8" s="77"/>
      <c r="F8" s="89" t="s">
        <v>14</v>
      </c>
      <c r="G8" s="91" t="s">
        <v>15</v>
      </c>
      <c r="H8" s="79" t="s">
        <v>16</v>
      </c>
      <c r="I8" s="79" t="s">
        <v>17</v>
      </c>
      <c r="J8" s="77"/>
      <c r="K8" s="77"/>
    </row>
    <row r="9" spans="1:12" ht="45.75" customHeight="1" x14ac:dyDescent="0.6">
      <c r="A9" s="78"/>
      <c r="B9" s="98"/>
      <c r="C9" s="101"/>
      <c r="D9" s="101"/>
      <c r="E9" s="78"/>
      <c r="F9" s="90"/>
      <c r="G9" s="91"/>
      <c r="H9" s="79"/>
      <c r="I9" s="79"/>
      <c r="J9" s="78"/>
      <c r="K9" s="78"/>
    </row>
    <row r="10" spans="1:12" ht="36.75" customHeight="1" x14ac:dyDescent="0.6">
      <c r="A10" s="81">
        <v>1</v>
      </c>
      <c r="B10" s="82" t="s">
        <v>18</v>
      </c>
      <c r="C10" s="83">
        <v>857171.03</v>
      </c>
      <c r="D10" s="83">
        <v>917173</v>
      </c>
      <c r="E10" s="84" t="s">
        <v>19</v>
      </c>
      <c r="F10" s="3" t="s">
        <v>20</v>
      </c>
      <c r="G10" s="4">
        <v>835000</v>
      </c>
      <c r="H10" s="84" t="s">
        <v>21</v>
      </c>
      <c r="I10" s="73">
        <v>749488</v>
      </c>
      <c r="J10" s="79" t="s">
        <v>22</v>
      </c>
      <c r="K10" s="80" t="s">
        <v>23</v>
      </c>
    </row>
    <row r="11" spans="1:12" ht="36.75" customHeight="1" x14ac:dyDescent="0.6">
      <c r="A11" s="81"/>
      <c r="B11" s="82"/>
      <c r="C11" s="83"/>
      <c r="D11" s="83"/>
      <c r="E11" s="84"/>
      <c r="F11" s="5" t="s">
        <v>21</v>
      </c>
      <c r="G11" s="6">
        <v>750000</v>
      </c>
      <c r="H11" s="84"/>
      <c r="I11" s="74"/>
      <c r="J11" s="79"/>
      <c r="K11" s="80"/>
    </row>
    <row r="12" spans="1:12" ht="36.75" customHeight="1" x14ac:dyDescent="0.6">
      <c r="A12" s="81"/>
      <c r="B12" s="82"/>
      <c r="C12" s="83"/>
      <c r="D12" s="83"/>
      <c r="E12" s="84"/>
      <c r="F12" s="5" t="s">
        <v>24</v>
      </c>
      <c r="G12" s="6">
        <v>752000</v>
      </c>
      <c r="H12" s="84"/>
      <c r="I12" s="74"/>
      <c r="J12" s="79"/>
      <c r="K12" s="80"/>
    </row>
    <row r="13" spans="1:12" ht="36.75" customHeight="1" x14ac:dyDescent="0.6">
      <c r="A13" s="81"/>
      <c r="B13" s="82"/>
      <c r="C13" s="83"/>
      <c r="D13" s="83"/>
      <c r="E13" s="84"/>
      <c r="F13" s="7" t="s">
        <v>25</v>
      </c>
      <c r="G13" s="8">
        <v>807000</v>
      </c>
      <c r="H13" s="67"/>
      <c r="I13" s="74"/>
      <c r="J13" s="79"/>
      <c r="K13" s="80"/>
    </row>
    <row r="14" spans="1:12" ht="44.25" customHeight="1" x14ac:dyDescent="0.6">
      <c r="A14" s="58">
        <v>2</v>
      </c>
      <c r="B14" s="61" t="s">
        <v>26</v>
      </c>
      <c r="C14" s="64">
        <v>13078032.710000001</v>
      </c>
      <c r="D14" s="64">
        <v>13993495</v>
      </c>
      <c r="E14" s="67" t="s">
        <v>19</v>
      </c>
      <c r="F14" s="3" t="s">
        <v>24</v>
      </c>
      <c r="G14" s="9">
        <v>13990000</v>
      </c>
      <c r="H14" s="67" t="s">
        <v>27</v>
      </c>
      <c r="I14" s="73">
        <v>11182679</v>
      </c>
      <c r="J14" s="55" t="s">
        <v>22</v>
      </c>
      <c r="K14" s="52" t="s">
        <v>28</v>
      </c>
    </row>
    <row r="15" spans="1:12" ht="44.25" customHeight="1" x14ac:dyDescent="0.6">
      <c r="A15" s="60"/>
      <c r="B15" s="63"/>
      <c r="C15" s="66"/>
      <c r="D15" s="66"/>
      <c r="E15" s="69"/>
      <c r="F15" s="7" t="s">
        <v>27</v>
      </c>
      <c r="G15" s="10">
        <v>11190000</v>
      </c>
      <c r="H15" s="69"/>
      <c r="I15" s="75"/>
      <c r="J15" s="57"/>
      <c r="K15" s="54"/>
    </row>
    <row r="16" spans="1:12" ht="37.5" customHeight="1" x14ac:dyDescent="0.6">
      <c r="A16" s="58">
        <v>3</v>
      </c>
      <c r="B16" s="61" t="s">
        <v>29</v>
      </c>
      <c r="C16" s="64">
        <v>1430896.26</v>
      </c>
      <c r="D16" s="64">
        <v>1531059</v>
      </c>
      <c r="E16" s="67" t="s">
        <v>19</v>
      </c>
      <c r="F16" s="3" t="s">
        <v>30</v>
      </c>
      <c r="G16" s="9">
        <v>1339982</v>
      </c>
      <c r="H16" s="67" t="s">
        <v>31</v>
      </c>
      <c r="I16" s="73">
        <v>1257473</v>
      </c>
      <c r="J16" s="76" t="s">
        <v>22</v>
      </c>
      <c r="K16" s="52" t="s">
        <v>32</v>
      </c>
    </row>
    <row r="17" spans="1:11" ht="37.5" customHeight="1" x14ac:dyDescent="0.6">
      <c r="A17" s="59"/>
      <c r="B17" s="62"/>
      <c r="C17" s="65"/>
      <c r="D17" s="65"/>
      <c r="E17" s="68"/>
      <c r="F17" s="5" t="s">
        <v>27</v>
      </c>
      <c r="G17" s="11">
        <v>1430000</v>
      </c>
      <c r="H17" s="68"/>
      <c r="I17" s="74"/>
      <c r="J17" s="77"/>
      <c r="K17" s="53"/>
    </row>
    <row r="18" spans="1:11" ht="37.5" customHeight="1" x14ac:dyDescent="0.6">
      <c r="A18" s="59"/>
      <c r="B18" s="62"/>
      <c r="C18" s="65"/>
      <c r="D18" s="65"/>
      <c r="E18" s="68"/>
      <c r="F18" s="5" t="s">
        <v>31</v>
      </c>
      <c r="G18" s="11">
        <v>1258000</v>
      </c>
      <c r="H18" s="68"/>
      <c r="I18" s="74"/>
      <c r="J18" s="77"/>
      <c r="K18" s="53"/>
    </row>
    <row r="19" spans="1:11" ht="37.5" customHeight="1" x14ac:dyDescent="0.6">
      <c r="A19" s="60"/>
      <c r="B19" s="63"/>
      <c r="C19" s="66"/>
      <c r="D19" s="66"/>
      <c r="E19" s="69"/>
      <c r="F19" s="7" t="s">
        <v>33</v>
      </c>
      <c r="G19" s="10">
        <v>1374000</v>
      </c>
      <c r="H19" s="69"/>
      <c r="I19" s="75"/>
      <c r="J19" s="78"/>
      <c r="K19" s="54"/>
    </row>
    <row r="20" spans="1:11" ht="40.5" customHeight="1" x14ac:dyDescent="0.6">
      <c r="A20" s="58">
        <v>4</v>
      </c>
      <c r="B20" s="61" t="s">
        <v>34</v>
      </c>
      <c r="C20" s="64">
        <v>13962843.93</v>
      </c>
      <c r="D20" s="64">
        <v>14935091</v>
      </c>
      <c r="E20" s="67" t="s">
        <v>19</v>
      </c>
      <c r="F20" s="5" t="s">
        <v>35</v>
      </c>
      <c r="G20" s="11">
        <v>14911911</v>
      </c>
      <c r="H20" s="67" t="s">
        <v>27</v>
      </c>
      <c r="I20" s="73">
        <v>14025407</v>
      </c>
      <c r="J20" s="76" t="s">
        <v>22</v>
      </c>
      <c r="K20" s="52" t="s">
        <v>36</v>
      </c>
    </row>
    <row r="21" spans="1:11" ht="40.5" customHeight="1" x14ac:dyDescent="0.6">
      <c r="A21" s="60"/>
      <c r="B21" s="63"/>
      <c r="C21" s="66"/>
      <c r="D21" s="66"/>
      <c r="E21" s="69"/>
      <c r="F21" s="7" t="s">
        <v>27</v>
      </c>
      <c r="G21" s="10">
        <v>14030000</v>
      </c>
      <c r="H21" s="69"/>
      <c r="I21" s="75"/>
      <c r="J21" s="78"/>
      <c r="K21" s="53"/>
    </row>
    <row r="22" spans="1:11" ht="42" customHeight="1" x14ac:dyDescent="0.6">
      <c r="A22" s="58">
        <v>5</v>
      </c>
      <c r="B22" s="61" t="s">
        <v>37</v>
      </c>
      <c r="C22" s="64">
        <v>24189157.940000001</v>
      </c>
      <c r="D22" s="64">
        <v>25879702</v>
      </c>
      <c r="E22" s="67" t="s">
        <v>19</v>
      </c>
      <c r="F22" s="5" t="s">
        <v>27</v>
      </c>
      <c r="G22" s="11">
        <v>21200000</v>
      </c>
      <c r="H22" s="67" t="s">
        <v>27</v>
      </c>
      <c r="I22" s="73">
        <v>21173944</v>
      </c>
      <c r="J22" s="76" t="s">
        <v>22</v>
      </c>
      <c r="K22" s="52" t="s">
        <v>38</v>
      </c>
    </row>
    <row r="23" spans="1:11" ht="42" customHeight="1" x14ac:dyDescent="0.6">
      <c r="A23" s="60"/>
      <c r="B23" s="63"/>
      <c r="C23" s="66"/>
      <c r="D23" s="66"/>
      <c r="E23" s="69"/>
      <c r="F23" s="7" t="s">
        <v>39</v>
      </c>
      <c r="G23" s="10">
        <v>24585000</v>
      </c>
      <c r="H23" s="69"/>
      <c r="I23" s="75"/>
      <c r="J23" s="78"/>
      <c r="K23" s="54"/>
    </row>
    <row r="24" spans="1:11" ht="135" x14ac:dyDescent="0.6">
      <c r="A24" s="12">
        <v>6</v>
      </c>
      <c r="B24" s="13" t="s">
        <v>40</v>
      </c>
      <c r="C24" s="14">
        <v>17832141.120000001</v>
      </c>
      <c r="D24" s="14">
        <v>19080391</v>
      </c>
      <c r="E24" s="15" t="s">
        <v>19</v>
      </c>
      <c r="F24" s="13" t="s">
        <v>27</v>
      </c>
      <c r="G24" s="16">
        <v>18310000</v>
      </c>
      <c r="H24" s="17" t="s">
        <v>27</v>
      </c>
      <c r="I24" s="16">
        <v>18303110</v>
      </c>
      <c r="J24" s="18" t="s">
        <v>41</v>
      </c>
      <c r="K24" s="19" t="s">
        <v>42</v>
      </c>
    </row>
    <row r="25" spans="1:11" ht="39" customHeight="1" x14ac:dyDescent="0.6">
      <c r="A25" s="58">
        <v>7</v>
      </c>
      <c r="B25" s="61" t="s">
        <v>43</v>
      </c>
      <c r="C25" s="64">
        <v>1399391.59</v>
      </c>
      <c r="D25" s="64">
        <v>1497349</v>
      </c>
      <c r="E25" s="67" t="s">
        <v>19</v>
      </c>
      <c r="F25" s="3" t="s">
        <v>44</v>
      </c>
      <c r="G25" s="9">
        <v>1200000</v>
      </c>
      <c r="H25" s="67" t="s">
        <v>21</v>
      </c>
      <c r="I25" s="73">
        <v>927942</v>
      </c>
      <c r="J25" s="55" t="s">
        <v>22</v>
      </c>
      <c r="K25" s="52" t="s">
        <v>45</v>
      </c>
    </row>
    <row r="26" spans="1:11" ht="39" customHeight="1" x14ac:dyDescent="0.6">
      <c r="A26" s="59"/>
      <c r="B26" s="62"/>
      <c r="C26" s="65"/>
      <c r="D26" s="65"/>
      <c r="E26" s="68"/>
      <c r="F26" s="5" t="s">
        <v>21</v>
      </c>
      <c r="G26" s="11">
        <v>928000</v>
      </c>
      <c r="H26" s="68"/>
      <c r="I26" s="74"/>
      <c r="J26" s="56"/>
      <c r="K26" s="53"/>
    </row>
    <row r="27" spans="1:11" ht="39" customHeight="1" x14ac:dyDescent="0.6">
      <c r="A27" s="60"/>
      <c r="B27" s="63"/>
      <c r="C27" s="66"/>
      <c r="D27" s="66"/>
      <c r="E27" s="69"/>
      <c r="F27" s="7" t="s">
        <v>46</v>
      </c>
      <c r="G27" s="10">
        <v>1220339</v>
      </c>
      <c r="H27" s="69"/>
      <c r="I27" s="75"/>
      <c r="J27" s="57"/>
      <c r="K27" s="54"/>
    </row>
    <row r="28" spans="1:11" ht="135" x14ac:dyDescent="0.6">
      <c r="A28" s="20">
        <v>8</v>
      </c>
      <c r="B28" s="13" t="s">
        <v>47</v>
      </c>
      <c r="C28" s="21">
        <v>1128436.45</v>
      </c>
      <c r="D28" s="21">
        <v>1207427</v>
      </c>
      <c r="E28" s="17" t="s">
        <v>19</v>
      </c>
      <c r="F28" s="13" t="s">
        <v>48</v>
      </c>
      <c r="G28" s="16">
        <v>950000</v>
      </c>
      <c r="H28" s="17" t="s">
        <v>48</v>
      </c>
      <c r="I28" s="16">
        <v>949105</v>
      </c>
      <c r="J28" s="22" t="s">
        <v>41</v>
      </c>
      <c r="K28" s="19" t="s">
        <v>49</v>
      </c>
    </row>
    <row r="29" spans="1:11" x14ac:dyDescent="0.6">
      <c r="A29" s="58">
        <v>9</v>
      </c>
      <c r="B29" s="61" t="s">
        <v>50</v>
      </c>
      <c r="C29" s="64">
        <v>800421.5</v>
      </c>
      <c r="D29" s="64">
        <v>856451</v>
      </c>
      <c r="E29" s="67" t="s">
        <v>19</v>
      </c>
      <c r="F29" s="5" t="s">
        <v>48</v>
      </c>
      <c r="G29" s="11">
        <v>600000</v>
      </c>
      <c r="H29" s="70" t="s">
        <v>51</v>
      </c>
      <c r="I29" s="73">
        <v>537575</v>
      </c>
      <c r="J29" s="76" t="s">
        <v>22</v>
      </c>
      <c r="K29" s="52" t="s">
        <v>52</v>
      </c>
    </row>
    <row r="30" spans="1:11" x14ac:dyDescent="0.6">
      <c r="A30" s="59"/>
      <c r="B30" s="62"/>
      <c r="C30" s="65"/>
      <c r="D30" s="65"/>
      <c r="E30" s="68"/>
      <c r="F30" s="5" t="s">
        <v>24</v>
      </c>
      <c r="G30" s="11">
        <v>655000</v>
      </c>
      <c r="H30" s="71"/>
      <c r="I30" s="74"/>
      <c r="J30" s="77"/>
      <c r="K30" s="53"/>
    </row>
    <row r="31" spans="1:11" x14ac:dyDescent="0.6">
      <c r="A31" s="59"/>
      <c r="B31" s="62"/>
      <c r="C31" s="65"/>
      <c r="D31" s="65"/>
      <c r="E31" s="68"/>
      <c r="F31" s="5" t="s">
        <v>51</v>
      </c>
      <c r="G31" s="11">
        <v>539564.13</v>
      </c>
      <c r="H31" s="71"/>
      <c r="I31" s="74"/>
      <c r="J31" s="77"/>
      <c r="K31" s="53"/>
    </row>
    <row r="32" spans="1:11" x14ac:dyDescent="0.6">
      <c r="A32" s="59"/>
      <c r="B32" s="62"/>
      <c r="C32" s="65"/>
      <c r="D32" s="65"/>
      <c r="E32" s="68"/>
      <c r="F32" s="5" t="s">
        <v>46</v>
      </c>
      <c r="G32" s="11">
        <v>698000</v>
      </c>
      <c r="H32" s="71"/>
      <c r="I32" s="74"/>
      <c r="J32" s="77"/>
      <c r="K32" s="53"/>
    </row>
    <row r="33" spans="1:52" x14ac:dyDescent="0.6">
      <c r="A33" s="60"/>
      <c r="B33" s="63"/>
      <c r="C33" s="66"/>
      <c r="D33" s="66"/>
      <c r="E33" s="69"/>
      <c r="F33" s="23" t="s">
        <v>53</v>
      </c>
      <c r="G33" s="10">
        <v>799000</v>
      </c>
      <c r="H33" s="72"/>
      <c r="I33" s="75"/>
      <c r="J33" s="78"/>
      <c r="K33" s="54"/>
    </row>
    <row r="34" spans="1:52" ht="135" x14ac:dyDescent="0.6">
      <c r="A34" s="20">
        <v>10</v>
      </c>
      <c r="B34" s="13" t="s">
        <v>54</v>
      </c>
      <c r="C34" s="21">
        <v>2230286.92</v>
      </c>
      <c r="D34" s="21">
        <v>2386407</v>
      </c>
      <c r="E34" s="17" t="s">
        <v>19</v>
      </c>
      <c r="F34" s="13" t="s">
        <v>46</v>
      </c>
      <c r="G34" s="16">
        <v>1944900</v>
      </c>
      <c r="H34" s="17" t="s">
        <v>46</v>
      </c>
      <c r="I34" s="16">
        <v>1943958</v>
      </c>
      <c r="J34" s="18" t="s">
        <v>41</v>
      </c>
      <c r="K34" s="19" t="s">
        <v>55</v>
      </c>
    </row>
    <row r="35" spans="1:52" ht="29.25" x14ac:dyDescent="0.6">
      <c r="A35" s="24"/>
      <c r="B35" s="25"/>
      <c r="C35" s="26"/>
      <c r="D35" s="26"/>
      <c r="E35" s="27"/>
      <c r="F35" s="25"/>
      <c r="G35" s="28"/>
      <c r="H35" s="27"/>
      <c r="I35" s="29">
        <f>SUM(I10:I34)</f>
        <v>71050681</v>
      </c>
      <c r="J35" s="30"/>
      <c r="K35" s="31"/>
    </row>
    <row r="36" spans="1:52" s="35" customFormat="1" ht="29.25" x14ac:dyDescent="0.6">
      <c r="A36" s="32"/>
      <c r="B36" s="33"/>
      <c r="C36" s="29"/>
      <c r="D36" s="29"/>
      <c r="E36" s="32"/>
      <c r="F36" s="33"/>
      <c r="G36" s="32"/>
      <c r="H36" s="34"/>
      <c r="I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</sheetData>
  <mergeCells count="81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3"/>
    <mergeCell ref="J10:J13"/>
    <mergeCell ref="K10:K13"/>
    <mergeCell ref="A14:A15"/>
    <mergeCell ref="B14:B15"/>
    <mergeCell ref="C14:C15"/>
    <mergeCell ref="D14:D15"/>
    <mergeCell ref="E14:E15"/>
    <mergeCell ref="H14:H15"/>
    <mergeCell ref="I14:I15"/>
    <mergeCell ref="A10:A13"/>
    <mergeCell ref="B10:B13"/>
    <mergeCell ref="C10:C13"/>
    <mergeCell ref="D10:D13"/>
    <mergeCell ref="E10:E13"/>
    <mergeCell ref="H10:H13"/>
    <mergeCell ref="J14:J15"/>
    <mergeCell ref="K14:K15"/>
    <mergeCell ref="A16:A19"/>
    <mergeCell ref="B16:B19"/>
    <mergeCell ref="C16:C19"/>
    <mergeCell ref="D16:D19"/>
    <mergeCell ref="E16:E19"/>
    <mergeCell ref="H16:H19"/>
    <mergeCell ref="I16:I19"/>
    <mergeCell ref="J16:J19"/>
    <mergeCell ref="K16:K19"/>
    <mergeCell ref="A20:A21"/>
    <mergeCell ref="B20:B21"/>
    <mergeCell ref="C20:C21"/>
    <mergeCell ref="D20:D21"/>
    <mergeCell ref="E20:E21"/>
    <mergeCell ref="H20:H21"/>
    <mergeCell ref="I20:I21"/>
    <mergeCell ref="J20:J21"/>
    <mergeCell ref="K20:K21"/>
    <mergeCell ref="I22:I23"/>
    <mergeCell ref="J22:J23"/>
    <mergeCell ref="K22:K23"/>
    <mergeCell ref="A25:A27"/>
    <mergeCell ref="B25:B27"/>
    <mergeCell ref="C25:C27"/>
    <mergeCell ref="D25:D27"/>
    <mergeCell ref="E25:E27"/>
    <mergeCell ref="H25:H27"/>
    <mergeCell ref="I25:I27"/>
    <mergeCell ref="A22:A23"/>
    <mergeCell ref="B22:B23"/>
    <mergeCell ref="C22:C23"/>
    <mergeCell ref="D22:D23"/>
    <mergeCell ref="E22:E23"/>
    <mergeCell ref="H22:H23"/>
    <mergeCell ref="K29:K33"/>
    <mergeCell ref="J25:J27"/>
    <mergeCell ref="K25:K27"/>
    <mergeCell ref="A29:A33"/>
    <mergeCell ref="B29:B33"/>
    <mergeCell ref="C29:C33"/>
    <mergeCell ref="D29:D33"/>
    <mergeCell ref="E29:E33"/>
    <mergeCell ref="H29:H33"/>
    <mergeCell ref="I29:I33"/>
    <mergeCell ref="J29:J33"/>
  </mergeCells>
  <pageMargins left="0.23622047244094491" right="0.23622047244094491" top="0.35433070866141736" bottom="0.15748031496062992" header="0.11811023622047245" footer="0.31496062992125984"/>
  <pageSetup paperSize="9" scale="4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16"/>
  <sheetViews>
    <sheetView view="pageBreakPreview" topLeftCell="A13" zoomScale="70" zoomScaleSheetLayoutView="70" workbookViewId="0">
      <selection activeCell="A3" sqref="A3:K3"/>
    </sheetView>
  </sheetViews>
  <sheetFormatPr defaultColWidth="9.140625" defaultRowHeight="27" x14ac:dyDescent="0.2"/>
  <cols>
    <col min="1" max="1" width="6.42578125" style="32" bestFit="1" customWidth="1"/>
    <col min="2" max="2" width="52.7109375" style="50" customWidth="1"/>
    <col min="3" max="3" width="23.42578125" style="36" bestFit="1" customWidth="1"/>
    <col min="4" max="4" width="18" style="32" bestFit="1" customWidth="1"/>
    <col min="5" max="5" width="14.7109375" style="32" customWidth="1"/>
    <col min="6" max="6" width="47.7109375" style="32" bestFit="1" customWidth="1"/>
    <col min="7" max="7" width="20.28515625" style="36" bestFit="1" customWidth="1"/>
    <col min="8" max="8" width="47.7109375" style="34" bestFit="1" customWidth="1"/>
    <col min="9" max="9" width="27.140625" style="51" bestFit="1" customWidth="1"/>
    <col min="10" max="10" width="16.42578125" style="35" bestFit="1" customWidth="1"/>
    <col min="11" max="11" width="32.85546875" style="35" bestFit="1" customWidth="1"/>
    <col min="12" max="16384" width="9.140625" style="35"/>
  </cols>
  <sheetData>
    <row r="1" spans="1:12" ht="27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21.9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7"/>
    </row>
    <row r="3" spans="1:12" s="38" customFormat="1" ht="21.95" customHeight="1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37"/>
    </row>
    <row r="4" spans="1:12" ht="21.9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37"/>
    </row>
    <row r="5" spans="1:12" ht="26.25" customHeight="1" x14ac:dyDescent="0.2">
      <c r="A5" s="106" t="s">
        <v>56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2" ht="18" customHeight="1" x14ac:dyDescent="0.2">
      <c r="A6" s="79" t="s">
        <v>5</v>
      </c>
      <c r="B6" s="96" t="s">
        <v>6</v>
      </c>
      <c r="C6" s="99" t="s">
        <v>7</v>
      </c>
      <c r="D6" s="99" t="s">
        <v>8</v>
      </c>
      <c r="E6" s="76" t="s">
        <v>9</v>
      </c>
      <c r="F6" s="85" t="s">
        <v>10</v>
      </c>
      <c r="G6" s="86"/>
      <c r="H6" s="79" t="s">
        <v>11</v>
      </c>
      <c r="I6" s="79"/>
      <c r="J6" s="76" t="s">
        <v>12</v>
      </c>
      <c r="K6" s="79" t="s">
        <v>57</v>
      </c>
    </row>
    <row r="7" spans="1:12" ht="18.600000000000001" customHeight="1" x14ac:dyDescent="0.2">
      <c r="A7" s="79"/>
      <c r="B7" s="97"/>
      <c r="C7" s="100"/>
      <c r="D7" s="100"/>
      <c r="E7" s="77"/>
      <c r="F7" s="87"/>
      <c r="G7" s="88"/>
      <c r="H7" s="79"/>
      <c r="I7" s="79"/>
      <c r="J7" s="77"/>
      <c r="K7" s="79"/>
    </row>
    <row r="8" spans="1:12" ht="18" customHeight="1" x14ac:dyDescent="0.2">
      <c r="A8" s="79"/>
      <c r="B8" s="97"/>
      <c r="C8" s="100"/>
      <c r="D8" s="100"/>
      <c r="E8" s="77"/>
      <c r="F8" s="91" t="s">
        <v>14</v>
      </c>
      <c r="G8" s="102" t="s">
        <v>15</v>
      </c>
      <c r="H8" s="79" t="s">
        <v>16</v>
      </c>
      <c r="I8" s="103" t="s">
        <v>17</v>
      </c>
      <c r="J8" s="77"/>
      <c r="K8" s="79"/>
    </row>
    <row r="9" spans="1:12" ht="27" customHeight="1" x14ac:dyDescent="0.2">
      <c r="A9" s="79"/>
      <c r="B9" s="98"/>
      <c r="C9" s="101"/>
      <c r="D9" s="101"/>
      <c r="E9" s="78"/>
      <c r="F9" s="91"/>
      <c r="G9" s="102"/>
      <c r="H9" s="79"/>
      <c r="I9" s="103"/>
      <c r="J9" s="78"/>
      <c r="K9" s="79"/>
    </row>
    <row r="10" spans="1:12" ht="81" x14ac:dyDescent="0.2">
      <c r="A10" s="22">
        <v>1</v>
      </c>
      <c r="B10" s="39" t="s">
        <v>58</v>
      </c>
      <c r="C10" s="21">
        <v>463030</v>
      </c>
      <c r="D10" s="21">
        <v>495442.1</v>
      </c>
      <c r="E10" s="40" t="s">
        <v>59</v>
      </c>
      <c r="F10" s="41" t="s">
        <v>60</v>
      </c>
      <c r="G10" s="21">
        <v>480403.25</v>
      </c>
      <c r="H10" s="41" t="s">
        <v>60</v>
      </c>
      <c r="I10" s="21">
        <v>480403.25</v>
      </c>
      <c r="J10" s="17" t="s">
        <v>61</v>
      </c>
      <c r="K10" s="17" t="s">
        <v>62</v>
      </c>
    </row>
    <row r="11" spans="1:12" ht="81" x14ac:dyDescent="0.2">
      <c r="A11" s="22">
        <v>2</v>
      </c>
      <c r="B11" s="42" t="s">
        <v>63</v>
      </c>
      <c r="C11" s="21">
        <v>18000</v>
      </c>
      <c r="D11" s="21">
        <v>19260</v>
      </c>
      <c r="E11" s="40" t="s">
        <v>59</v>
      </c>
      <c r="F11" s="41" t="s">
        <v>64</v>
      </c>
      <c r="G11" s="21">
        <v>19260</v>
      </c>
      <c r="H11" s="41" t="s">
        <v>64</v>
      </c>
      <c r="I11" s="21">
        <v>19260</v>
      </c>
      <c r="J11" s="17" t="s">
        <v>61</v>
      </c>
      <c r="K11" s="17" t="s">
        <v>65</v>
      </c>
    </row>
    <row r="12" spans="1:12" ht="135" x14ac:dyDescent="0.2">
      <c r="A12" s="22">
        <v>3</v>
      </c>
      <c r="B12" s="42" t="s">
        <v>66</v>
      </c>
      <c r="C12" s="21">
        <v>392008.41</v>
      </c>
      <c r="D12" s="21">
        <v>419449</v>
      </c>
      <c r="E12" s="40" t="s">
        <v>59</v>
      </c>
      <c r="F12" s="41" t="s">
        <v>67</v>
      </c>
      <c r="G12" s="21">
        <v>398489</v>
      </c>
      <c r="H12" s="41" t="s">
        <v>67</v>
      </c>
      <c r="I12" s="21">
        <v>398489</v>
      </c>
      <c r="J12" s="17" t="s">
        <v>61</v>
      </c>
      <c r="K12" s="17" t="s">
        <v>68</v>
      </c>
    </row>
    <row r="13" spans="1:12" ht="81" x14ac:dyDescent="0.2">
      <c r="A13" s="22">
        <v>4</v>
      </c>
      <c r="B13" s="42" t="s">
        <v>69</v>
      </c>
      <c r="C13" s="21">
        <v>185837.38</v>
      </c>
      <c r="D13" s="21">
        <v>198846</v>
      </c>
      <c r="E13" s="40" t="s">
        <v>59</v>
      </c>
      <c r="F13" s="41" t="s">
        <v>70</v>
      </c>
      <c r="G13" s="21">
        <v>189018</v>
      </c>
      <c r="H13" s="41" t="s">
        <v>70</v>
      </c>
      <c r="I13" s="21">
        <v>189018</v>
      </c>
      <c r="J13" s="17" t="s">
        <v>61</v>
      </c>
      <c r="K13" s="17" t="s">
        <v>71</v>
      </c>
    </row>
    <row r="14" spans="1:12" ht="135" x14ac:dyDescent="0.2">
      <c r="A14" s="22">
        <v>5</v>
      </c>
      <c r="B14" s="42" t="s">
        <v>72</v>
      </c>
      <c r="C14" s="21">
        <v>298674.77</v>
      </c>
      <c r="D14" s="21">
        <v>319582</v>
      </c>
      <c r="E14" s="40" t="s">
        <v>59</v>
      </c>
      <c r="F14" s="41" t="s">
        <v>73</v>
      </c>
      <c r="G14" s="21">
        <v>303738</v>
      </c>
      <c r="H14" s="41" t="s">
        <v>73</v>
      </c>
      <c r="I14" s="21">
        <v>303738</v>
      </c>
      <c r="J14" s="17" t="s">
        <v>61</v>
      </c>
      <c r="K14" s="17" t="s">
        <v>74</v>
      </c>
    </row>
    <row r="15" spans="1:12" ht="108" x14ac:dyDescent="0.2">
      <c r="A15" s="22">
        <v>6</v>
      </c>
      <c r="B15" s="42" t="s">
        <v>75</v>
      </c>
      <c r="C15" s="21">
        <v>218545.79</v>
      </c>
      <c r="D15" s="21">
        <v>233844</v>
      </c>
      <c r="E15" s="40" t="s">
        <v>59</v>
      </c>
      <c r="F15" s="41" t="s">
        <v>76</v>
      </c>
      <c r="G15" s="21">
        <v>222266</v>
      </c>
      <c r="H15" s="41" t="s">
        <v>76</v>
      </c>
      <c r="I15" s="21">
        <v>222266</v>
      </c>
      <c r="J15" s="17" t="s">
        <v>61</v>
      </c>
      <c r="K15" s="17" t="s">
        <v>77</v>
      </c>
    </row>
    <row r="16" spans="1:12" s="49" customFormat="1" x14ac:dyDescent="0.2">
      <c r="A16" s="43"/>
      <c r="B16" s="44"/>
      <c r="C16" s="45"/>
      <c r="D16" s="45"/>
      <c r="E16" s="46"/>
      <c r="F16" s="46"/>
      <c r="G16" s="47"/>
      <c r="H16" s="46"/>
      <c r="I16" s="47">
        <f>SUM(I10:I15)</f>
        <v>1613174.25</v>
      </c>
      <c r="J16" s="43"/>
      <c r="K16" s="48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ก.พ.66(e-bid)</vt:lpstr>
      <vt:lpstr>ก.พ.66(เจาะจง)</vt:lpstr>
      <vt:lpstr>'ก.พ.66(เจาะจง)'!Print_Area</vt:lpstr>
      <vt:lpstr>'ก.พ.66(e-bid)'!Print_Titles</vt:lpstr>
      <vt:lpstr>'ก.พ.66(เจาะจง)'!Print_Titles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dcterms:created xsi:type="dcterms:W3CDTF">2023-04-20T04:59:34Z</dcterms:created>
  <dcterms:modified xsi:type="dcterms:W3CDTF">2023-04-20T07:03:19Z</dcterms:modified>
</cp:coreProperties>
</file>