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75FD5482-FAC5-445B-98B7-75EB513E9CD4}" xr6:coauthVersionLast="36" xr6:coauthVersionMax="36" xr10:uidLastSave="{00000000-0000-0000-0000-000000000000}"/>
  <bookViews>
    <workbookView xWindow="0" yWindow="0" windowWidth="28800" windowHeight="11925" activeTab="9" xr2:uid="{00000000-000D-0000-FFFF-FFFF00000000}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  <sheet name="สขร.มี.ค.65" sheetId="40" r:id="rId5"/>
    <sheet name="สขร.เม.ย.65" sheetId="39" r:id="rId6"/>
    <sheet name="สขร.พ.ค.65" sheetId="41" r:id="rId7"/>
    <sheet name="สขร.มิ.ย.65" sheetId="42" r:id="rId8"/>
    <sheet name="สขร.ก.ค.65" sheetId="43" r:id="rId9"/>
    <sheet name="สขร.ส.ค.65" sheetId="44" r:id="rId10"/>
  </sheets>
  <definedNames>
    <definedName name="_xlnm.Print_Area" localSheetId="8">สขร.ก.ค.65!$A$1:$P$14</definedName>
    <definedName name="_xlnm.Print_Area" localSheetId="0">สขร.ต.ค.64!$A$1:$P$14</definedName>
    <definedName name="_xlnm.Print_Area" localSheetId="2">สขร.ธ.ค.64!$A$1:$P$14</definedName>
    <definedName name="_xlnm.Print_Area" localSheetId="6">สขร.พ.ค.65!$A$1:$P$14</definedName>
    <definedName name="_xlnm.Print_Area" localSheetId="1">สขร.พ.ย.64!$A$1:$P$14</definedName>
    <definedName name="_xlnm.Print_Area" localSheetId="3">สขร.ม.ค.65!$A$1:$P$14</definedName>
    <definedName name="_xlnm.Print_Area" localSheetId="7">สขร.มิ.ย.65!$A$1:$P$14</definedName>
    <definedName name="_xlnm.Print_Area" localSheetId="4">สขร.มี.ค.65!$A$1:$P$14</definedName>
    <definedName name="_xlnm.Print_Area" localSheetId="5">สขร.เม.ย.65!$A$1:$P$14</definedName>
    <definedName name="_xlnm.Print_Area" localSheetId="9">สขร.ส.ค.65!$A$1:$P$14</definedName>
  </definedNames>
  <calcPr calcId="191029"/>
</workbook>
</file>

<file path=xl/calcChain.xml><?xml version="1.0" encoding="utf-8"?>
<calcChain xmlns="http://schemas.openxmlformats.org/spreadsheetml/2006/main">
  <c r="M8" i="42" l="1"/>
  <c r="L8" i="42"/>
  <c r="M13" i="42"/>
  <c r="L13" i="42"/>
</calcChain>
</file>

<file path=xl/sharedStrings.xml><?xml version="1.0" encoding="utf-8"?>
<sst xmlns="http://schemas.openxmlformats.org/spreadsheetml/2006/main" count="471" uniqueCount="65">
  <si>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</si>
  <si>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</si>
  <si>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</si>
  <si>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</si>
  <si>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</si>
  <si>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</si>
  <si>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</si>
  <si>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</si>
  <si>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</si>
  <si>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</si>
  <si>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</si>
  <si>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</si>
  <si>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</si>
  <si>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</si>
  <si>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</si>
  <si>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</si>
  <si>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</si>
  <si>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</si>
  <si>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</si>
  <si>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</si>
  <si>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</si>
  <si>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</si>
  <si>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</si>
  <si>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</si>
  <si>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</si>
  <si>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</si>
  <si>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</si>
  <si>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</si>
  <si>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</si>
  <si>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</si>
  <si>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</si>
  <si>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</si>
  <si>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</si>
  <si>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</si>
  <si>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</si>
  <si>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</si>
  <si>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กุมภาพันธ์ 2565</t>
  </si>
  <si>
    <t>วันที่  2  มีนาคม  2565</t>
  </si>
  <si>
    <t>วันที่  4  เมษายน  2565</t>
  </si>
  <si>
    <t>สรุปผลการดำเนินการจัดซื้อจัดจ้างในรอบเดือน มีนาคม 2565</t>
  </si>
  <si>
    <t>ห้างหุ้นส่วนจำกัด ปริชาติการโยธา</t>
  </si>
  <si>
    <t>สรุปผลการดำเนินการจัดซื้อจัดจ้างในรอบเดือน เมษายน 2565</t>
  </si>
  <si>
    <t>ราคาเหมาะสมและบริษัทมีความพร้อมและประสบการณ์</t>
  </si>
  <si>
    <t>วันที่  5  พฤษภาคม 2565</t>
  </si>
  <si>
    <t>วันที่  1  มิถุนายน 2565</t>
  </si>
  <si>
    <t>สรุปผลการดำเนินการจัดซื้อจัดจ้างในรอบเดือน พฤษภาคม 2565</t>
  </si>
  <si>
    <t>ห้างหุ้นส่วนจำกัด ตรีอุดม</t>
  </si>
  <si>
    <t>บริษัท สินไพบูลย์และบุตร จำกัด</t>
  </si>
  <si>
    <t>ห้างหุ้นส่วนจำกัด พิรุฬห์ฮาร์ดแวร์</t>
  </si>
  <si>
    <t>3300054211</t>
  </si>
  <si>
    <t>สรุปผลการดำเนินการจัดซื้อจัดจ้างในรอบเดือน มิถุนายน 2565</t>
  </si>
  <si>
    <t>วันที่  1  กรกฎาคม 2565</t>
  </si>
  <si>
    <t>บริษัท คงสงวนเอ็นจิเนียริ่ง (1993) จำกัด</t>
  </si>
  <si>
    <t>บริษัท ไอดี โซลูชั่น จำกัด</t>
  </si>
  <si>
    <t>ห้างหุ้นส่วนจำกัด ธาราเอ็นจิเนียริ่ง</t>
  </si>
  <si>
    <t>3300054318</t>
  </si>
  <si>
    <t>บริษัท โบอิ (ประเทศไทย) จำกัด</t>
  </si>
  <si>
    <t>บริษัท เอ็น.เอส โทนเนอร์ อินเตอร์เนชั่นแนล จำกัด</t>
  </si>
  <si>
    <t>วันที่  2  สิงหาคม  2565</t>
  </si>
  <si>
    <t>สรุปผลการดำเนินการจัดซื้อจัดจ้างในรอบเดือน กรกฎาคม 2565</t>
  </si>
  <si>
    <t>วันที่  1  กันยายน  2565</t>
  </si>
  <si>
    <t>บริษัท กิ๊ฟ เคบิน จำกัด</t>
  </si>
  <si>
    <t>บริษัท เปี่ยมศิริ อินเตอร์เนชั่นแนล จำกัด</t>
  </si>
  <si>
    <t>บริษัท ไอเท็ม กิ๊ฟ จำกัด</t>
  </si>
  <si>
    <t>สรุปผลการดำเนินการจัดซื้อจัดจ้างในรอบเดือน 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</si>
</sst>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5" fontId="1" fillId="2" borderId="17" xfId="1" applyNumberFormat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15" fontId="1" fillId="2" borderId="15" xfId="1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3" fontId="1" fillId="2" borderId="16" xfId="1" applyFont="1" applyFill="1" applyBorder="1" applyAlignment="1">
      <alignment horizontal="right" vertical="center"/>
    </xf>
    <xf numFmtId="43" fontId="1" fillId="2" borderId="16" xfId="1" applyFont="1" applyFill="1" applyBorder="1" applyAlignment="1">
      <alignment horizontal="center" vertical="center"/>
    </xf>
    <xf numFmtId="43" fontId="1" fillId="2" borderId="16" xfId="0" applyNumberFormat="1" applyFont="1" applyFill="1" applyBorder="1" applyAlignment="1">
      <alignment horizontal="center" vertical="center"/>
    </xf>
    <xf numFmtId="15" fontId="1" fillId="2" borderId="18" xfId="0" applyNumberFormat="1" applyFont="1" applyFill="1" applyBorder="1" applyAlignment="1">
      <alignment horizontal="center" vertical="center"/>
    </xf>
    <xf numFmtId="15" fontId="1" fillId="2" borderId="17" xfId="1" applyNumberFormat="1" applyFont="1" applyFill="1" applyBorder="1" applyAlignment="1">
      <alignment horizontal="center"/>
    </xf>
    <xf numFmtId="49" fontId="1" fillId="2" borderId="2" xfId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H17" sqref="H17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24.95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52" t="s">
        <v>8</v>
      </c>
      <c r="P6" s="53"/>
      <c r="Q6" s="1"/>
    </row>
    <row r="7" spans="1:41" ht="24.95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54"/>
      <c r="P7" s="55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52" t="s">
        <v>8</v>
      </c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54"/>
      <c r="P12" s="5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EA25-6720-4943-B7A0-C5446F39BACE}">
  <sheetPr>
    <pageSetUpPr fitToPage="1"/>
  </sheetPr>
  <dimension ref="A1:AO49"/>
  <sheetViews>
    <sheetView tabSelected="1" view="pageBreakPreview" topLeftCell="A2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60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22" t="s">
        <v>14</v>
      </c>
      <c r="C8" s="23">
        <v>215926</v>
      </c>
      <c r="D8" s="23">
        <v>215926</v>
      </c>
      <c r="E8" s="23" t="s">
        <v>15</v>
      </c>
      <c r="F8" s="23" t="s">
        <v>61</v>
      </c>
      <c r="G8" s="23">
        <v>215926</v>
      </c>
      <c r="H8" s="23" t="s">
        <v>62</v>
      </c>
      <c r="I8" s="23">
        <v>242890</v>
      </c>
      <c r="J8" s="23" t="s">
        <v>63</v>
      </c>
      <c r="K8" s="23">
        <v>233474</v>
      </c>
      <c r="L8" s="23" t="s">
        <v>61</v>
      </c>
      <c r="M8" s="23">
        <v>215926</v>
      </c>
      <c r="N8" s="39" t="s">
        <v>16</v>
      </c>
      <c r="O8" s="51">
        <v>3300055339</v>
      </c>
      <c r="P8" s="50">
        <v>243122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66" t="s">
        <v>8</v>
      </c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68"/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32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52" t="s">
        <v>8</v>
      </c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54"/>
      <c r="P12" s="5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view="pageBreakPreview" zoomScaleNormal="100" zoomScaleSheetLayoutView="100" workbookViewId="0">
      <selection activeCell="B19" sqref="B1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35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52" t="s">
        <v>8</v>
      </c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54"/>
      <c r="P12" s="5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E13-CC3C-435A-9FE5-716B6B7D880E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37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52" t="s">
        <v>8</v>
      </c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54"/>
      <c r="P12" s="5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51CF-9A51-43D3-A4E5-46C3F1C51E82}">
  <sheetPr>
    <pageSetUpPr fitToPage="1"/>
  </sheetPr>
  <dimension ref="A1:AO49"/>
  <sheetViews>
    <sheetView view="pageBreakPreview" topLeftCell="A2" zoomScaleNormal="100" zoomScaleSheetLayoutView="100" workbookViewId="0">
      <selection activeCell="H15" sqref="H1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38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66" t="s">
        <v>8</v>
      </c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68"/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E105-9B73-4AC0-95C5-1318E7B7CF41}">
  <sheetPr>
    <pageSetUpPr fitToPage="1"/>
  </sheetPr>
  <dimension ref="A1:AO49"/>
  <sheetViews>
    <sheetView view="pageBreakPreview" zoomScaleNormal="100" zoomScaleSheetLayoutView="100" workbookViewId="0">
      <selection activeCell="R11" sqref="R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43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43.5" x14ac:dyDescent="0.5">
      <c r="A8" s="29">
        <v>1</v>
      </c>
      <c r="B8" s="30" t="s">
        <v>14</v>
      </c>
      <c r="C8" s="32">
        <v>1356000</v>
      </c>
      <c r="D8" s="32">
        <v>1351181</v>
      </c>
      <c r="E8" s="32" t="s">
        <v>15</v>
      </c>
      <c r="F8" s="32" t="s">
        <v>40</v>
      </c>
      <c r="G8" s="32">
        <v>1351181</v>
      </c>
      <c r="H8" s="41" t="s">
        <v>22</v>
      </c>
      <c r="I8" s="41" t="s">
        <v>22</v>
      </c>
      <c r="J8" s="41" t="s">
        <v>22</v>
      </c>
      <c r="K8" s="41" t="s">
        <v>22</v>
      </c>
      <c r="L8" s="32" t="s">
        <v>40</v>
      </c>
      <c r="M8" s="32">
        <v>1351181</v>
      </c>
      <c r="N8" s="42" t="s">
        <v>42</v>
      </c>
      <c r="O8" s="43">
        <v>3300053550</v>
      </c>
      <c r="P8" s="40">
        <v>23833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66" t="s">
        <v>8</v>
      </c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68"/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1FFD-B8C1-492A-8962-228166BD1BA3}">
  <sheetPr>
    <pageSetUpPr fitToPage="1"/>
  </sheetPr>
  <dimension ref="A1:AO49"/>
  <sheetViews>
    <sheetView view="pageBreakPreview" topLeftCell="D1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44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30" t="s">
        <v>13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45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44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66" t="s">
        <v>8</v>
      </c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68"/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9">
        <v>1</v>
      </c>
      <c r="B13" s="30" t="s">
        <v>27</v>
      </c>
      <c r="C13" s="32">
        <v>5778</v>
      </c>
      <c r="D13" s="32">
        <v>5778</v>
      </c>
      <c r="E13" s="32" t="s">
        <v>15</v>
      </c>
      <c r="F13" s="32" t="s">
        <v>46</v>
      </c>
      <c r="G13" s="32">
        <v>5778</v>
      </c>
      <c r="H13" s="33" t="s">
        <v>47</v>
      </c>
      <c r="I13" s="33">
        <v>8881</v>
      </c>
      <c r="J13" s="33" t="s">
        <v>48</v>
      </c>
      <c r="K13" s="33">
        <v>8399.5</v>
      </c>
      <c r="L13" s="32" t="s">
        <v>46</v>
      </c>
      <c r="M13" s="32">
        <v>5778</v>
      </c>
      <c r="N13" s="39" t="s">
        <v>16</v>
      </c>
      <c r="O13" s="43" t="s">
        <v>49</v>
      </c>
      <c r="P13" s="40">
        <v>243039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A856-6CB0-4A42-AD8A-99B387FFBA0B}">
  <sheetPr>
    <pageSetUpPr fitToPage="1"/>
  </sheetPr>
  <dimension ref="A1:AO49"/>
  <sheetViews>
    <sheetView view="pageBreakPreview" topLeftCell="F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31.710937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51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30" t="s">
        <v>27</v>
      </c>
      <c r="C8" s="46">
        <v>11449</v>
      </c>
      <c r="D8" s="47">
        <v>1149</v>
      </c>
      <c r="E8" s="32" t="s">
        <v>15</v>
      </c>
      <c r="F8" s="32" t="s">
        <v>28</v>
      </c>
      <c r="G8" s="48">
        <v>11449</v>
      </c>
      <c r="H8" s="30" t="s">
        <v>56</v>
      </c>
      <c r="I8" s="48">
        <v>12358.5</v>
      </c>
      <c r="J8" s="30" t="s">
        <v>57</v>
      </c>
      <c r="K8" s="48">
        <v>12091</v>
      </c>
      <c r="L8" s="48" t="str">
        <f>F8</f>
        <v>ห้างหุ้นส่วนจำกัดยูเนี่ยน ปริ้นท์</v>
      </c>
      <c r="M8" s="48">
        <f>G8</f>
        <v>11449</v>
      </c>
      <c r="N8" s="39" t="s">
        <v>16</v>
      </c>
      <c r="O8" s="30">
        <v>3300054644</v>
      </c>
      <c r="P8" s="49">
        <v>23920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44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66" t="s">
        <v>8</v>
      </c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68"/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9">
        <v>1</v>
      </c>
      <c r="B13" s="30" t="s">
        <v>27</v>
      </c>
      <c r="C13" s="32">
        <v>49755</v>
      </c>
      <c r="D13" s="32">
        <v>49755</v>
      </c>
      <c r="E13" s="32" t="s">
        <v>15</v>
      </c>
      <c r="F13" s="32" t="s">
        <v>52</v>
      </c>
      <c r="G13" s="32">
        <v>49755</v>
      </c>
      <c r="H13" s="33" t="s">
        <v>53</v>
      </c>
      <c r="I13" s="33">
        <v>55228.05</v>
      </c>
      <c r="J13" s="33" t="s">
        <v>54</v>
      </c>
      <c r="K13" s="33">
        <v>55725.599999999999</v>
      </c>
      <c r="L13" s="32" t="str">
        <f>F13</f>
        <v>บริษัท คงสงวนเอ็นจิเนียริ่ง (1993) จำกัด</v>
      </c>
      <c r="M13" s="32">
        <f>G13</f>
        <v>49755</v>
      </c>
      <c r="N13" s="39" t="s">
        <v>16</v>
      </c>
      <c r="O13" s="43" t="s">
        <v>55</v>
      </c>
      <c r="P13" s="40">
        <v>23900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9686-2B01-48D2-821F-1A98F43EA958}">
  <sheetPr>
    <pageSetUpPr fitToPage="1"/>
  </sheetPr>
  <dimension ref="A1:AO49"/>
  <sheetViews>
    <sheetView view="pageBreakPreview" topLeftCell="A2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5" t="s">
        <v>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58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6.950000000000003" customHeight="1" x14ac:dyDescent="0.5">
      <c r="A6" s="56" t="s">
        <v>0</v>
      </c>
      <c r="B6" s="56" t="s">
        <v>1</v>
      </c>
      <c r="C6" s="61" t="s">
        <v>2</v>
      </c>
      <c r="D6" s="56" t="s">
        <v>3</v>
      </c>
      <c r="E6" s="56" t="s">
        <v>4</v>
      </c>
      <c r="F6" s="52" t="s">
        <v>12</v>
      </c>
      <c r="G6" s="63"/>
      <c r="H6" s="63"/>
      <c r="I6" s="63"/>
      <c r="J6" s="63"/>
      <c r="K6" s="53"/>
      <c r="L6" s="52" t="s">
        <v>5</v>
      </c>
      <c r="M6" s="53"/>
      <c r="N6" s="56" t="s">
        <v>6</v>
      </c>
      <c r="O6" s="66" t="s">
        <v>8</v>
      </c>
      <c r="P6" s="67"/>
      <c r="Q6" s="1"/>
    </row>
    <row r="7" spans="1:41" ht="36.950000000000003" customHeight="1" x14ac:dyDescent="0.5">
      <c r="A7" s="57"/>
      <c r="B7" s="57"/>
      <c r="C7" s="62"/>
      <c r="D7" s="57"/>
      <c r="E7" s="57"/>
      <c r="F7" s="54"/>
      <c r="G7" s="64"/>
      <c r="H7" s="64"/>
      <c r="I7" s="64"/>
      <c r="J7" s="64"/>
      <c r="K7" s="55"/>
      <c r="L7" s="54"/>
      <c r="M7" s="55"/>
      <c r="N7" s="57"/>
      <c r="O7" s="68"/>
      <c r="P7" s="69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8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6" t="s">
        <v>0</v>
      </c>
      <c r="B11" s="56" t="s">
        <v>1</v>
      </c>
      <c r="C11" s="61" t="s">
        <v>2</v>
      </c>
      <c r="D11" s="56" t="s">
        <v>3</v>
      </c>
      <c r="E11" s="56" t="s">
        <v>4</v>
      </c>
      <c r="F11" s="52" t="s">
        <v>12</v>
      </c>
      <c r="G11" s="63"/>
      <c r="H11" s="63"/>
      <c r="I11" s="63"/>
      <c r="J11" s="63"/>
      <c r="K11" s="53"/>
      <c r="L11" s="52" t="s">
        <v>5</v>
      </c>
      <c r="M11" s="53"/>
      <c r="N11" s="56" t="s">
        <v>6</v>
      </c>
      <c r="O11" s="66" t="s">
        <v>8</v>
      </c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7"/>
      <c r="B12" s="57"/>
      <c r="C12" s="62"/>
      <c r="D12" s="57"/>
      <c r="E12" s="57"/>
      <c r="F12" s="54"/>
      <c r="G12" s="64"/>
      <c r="H12" s="64"/>
      <c r="I12" s="64"/>
      <c r="J12" s="64"/>
      <c r="K12" s="55"/>
      <c r="L12" s="54"/>
      <c r="M12" s="55"/>
      <c r="N12" s="57"/>
      <c r="O12" s="68"/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สขร.ต.ค.64</vt:lpstr>
      <vt:lpstr>สขร.พ.ย.64</vt:lpstr>
      <vt:lpstr>สขร.ธ.ค.64</vt:lpstr>
      <vt:lpstr>สขร.ม.ค.65</vt:lpstr>
      <vt:lpstr>สขร.มี.ค.65</vt:lpstr>
      <vt:lpstr>สขร.เม.ย.65</vt:lpstr>
      <vt:lpstr>สขร.พ.ค.65</vt:lpstr>
      <vt:lpstr>สขร.มิ.ย.65</vt:lpstr>
      <vt:lpstr>สขร.ก.ค.65</vt:lpstr>
      <vt:lpstr>สขร.ส.ค.65</vt:lpstr>
      <vt:lpstr>สขร.ก.ค.65!Print_Area</vt:lpstr>
      <vt:lpstr>สขร.ต.ค.64!Print_Area</vt:lpstr>
      <vt:lpstr>สขร.ธ.ค.64!Print_Area</vt:lpstr>
      <vt:lpstr>สขร.พ.ค.65!Print_Area</vt:lpstr>
      <vt:lpstr>สขร.พ.ย.64!Print_Area</vt:lpstr>
      <vt:lpstr>สขร.ม.ค.65!Print_Area</vt:lpstr>
      <vt:lpstr>สขร.มิ.ย.65!Print_Area</vt:lpstr>
      <vt:lpstr>สขร.มี.ค.65!Print_Area</vt:lpstr>
      <vt:lpstr>สขร.เม.ย.65!Print_Area</vt:lpstr>
      <vt:lpstr>สขร.ส.ค.65!Print_Area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ธีรรัตน์ เรืองโรจน์</cp:lastModifiedBy>
  <cp:lastPrinted>2022-08-31T07:17:17Z</cp:lastPrinted>
  <dcterms:created xsi:type="dcterms:W3CDTF">2014-09-30T07:24:59Z</dcterms:created>
  <dcterms:modified xsi:type="dcterms:W3CDTF">2022-09-22T11:08:53Z</dcterms:modified>
</cp:coreProperties>
</file>