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12F2ADDB-BC2A-4C88-BB86-60AB467F62BB}" xr6:coauthVersionLast="36" xr6:coauthVersionMax="36" xr10:uidLastSave="{00000000-0000-0000-0000-000000000000}"/>
  <bookViews>
    <workbookView xWindow="0" yWindow="0" windowWidth="28800" windowHeight="11925" activeTab="8" xr2:uid="{00000000-000D-0000-FFFF-FFFF00000000}"/>
  </bookViews>
  <sheets>
    <sheet name="สขร.ต.ค.64" sheetId="35" r:id="rId1"/>
    <sheet name="สขร.พ.ย.64" sheetId="36" r:id="rId2"/>
    <sheet name="สขร.ธ.ค.64" sheetId="37" r:id="rId3"/>
    <sheet name="สขร.ม.ค.65" sheetId="38" r:id="rId4"/>
    <sheet name="สขร.มี.ค.65" sheetId="40" r:id="rId5"/>
    <sheet name="สขร.เม.ย.65" sheetId="39" r:id="rId6"/>
    <sheet name="สขร.พ.ค.65" sheetId="41" r:id="rId7"/>
    <sheet name="สขร.มิ.ย.65" sheetId="42" r:id="rId8"/>
    <sheet name="สขร.ก.ค.65" sheetId="43" r:id="rId9"/>
  </sheets>
  <definedNames>
    <definedName name="_xlnm.Print_Area" localSheetId="8">สขร.ก.ค.65!$A$1:$P$14</definedName>
    <definedName name="_xlnm.Print_Area" localSheetId="0">สขร.ต.ค.64!$A$1:$P$14</definedName>
    <definedName name="_xlnm.Print_Area" localSheetId="2">สขร.ธ.ค.64!$A$1:$P$14</definedName>
    <definedName name="_xlnm.Print_Area" localSheetId="6">สขร.พ.ค.65!$A$1:$P$14</definedName>
    <definedName name="_xlnm.Print_Area" localSheetId="1">สขร.พ.ย.64!$A$1:$P$14</definedName>
    <definedName name="_xlnm.Print_Area" localSheetId="3">สขร.ม.ค.65!$A$1:$P$14</definedName>
    <definedName name="_xlnm.Print_Area" localSheetId="7">สขร.มิ.ย.65!$A$1:$P$14</definedName>
    <definedName name="_xlnm.Print_Area" localSheetId="4">สขร.มี.ค.65!$A$1:$P$14</definedName>
    <definedName name="_xlnm.Print_Area" localSheetId="5">สขร.เม.ย.65!$A$1:$P$14</definedName>
  </definedNames>
  <calcPr calcId="191029"/>
</workbook>
</file>

<file path=xl/calcChain.xml><?xml version="1.0" encoding="utf-8"?>
<calcChain xmlns="http://schemas.openxmlformats.org/spreadsheetml/2006/main">
  <c r="M8" i="42" l="1"/>
  <c r="L8" i="42"/>
  <c r="M13" i="42"/>
  <c r="L13" i="42"/>
</calcChain>
</file>

<file path=xl/sharedStrings.xml><?xml version="1.0" encoding="utf-8"?>
<sst xmlns="http://schemas.openxmlformats.org/spreadsheetml/2006/main" count="426" uniqueCount="60">
  <si>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</si>
  <si>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</si>
  <si>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</si>
  <si>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</si>
  <si>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</si>
  <si>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ผู้ที่ได้รับการคัดเลือกและราคาที่</t>
  </si>
  <si>
    <t>เหตุผลที่คัดเลือกโดยสรุป</t>
  </si>
  <si>
    <t>แบบ สขร.1</t>
  </si>
  <si>
    <t>เลขที่และวันที่ของสัญญาหรือข้อตกลงในการซื้อหรือจ้าง</t>
  </si>
  <si>
    <t xml:space="preserve"> ฝ่ายสนับสนุนงานบริการ</t>
  </si>
  <si>
    <t>งานจัดซื้อจัดจ้างงบลงทุน</t>
  </si>
  <si>
    <t>งานจัดซื้อจัดจ้างงบทำการปกติ</t>
  </si>
  <si>
    <t>รายชื่อผู้เสนอราคาและราคาที่เสนอ(รวมภาษีมูลค่าเพิ่ม)</t>
  </si>
  <si>
    <t>ไม่มี</t>
  </si>
  <si>
    <t>จัดจ้าง</t>
  </si>
  <si>
    <t>เฉพาะเจาะจง</t>
  </si>
  <si>
    <t>ราคาเหมาะสมและมีคุณภาพ</t>
  </si>
  <si>
    <t>สรุปผลการดำเนินการจัดซื้อจัดจ้างในรอบเดือน ตุลาคม 2564</t>
  </si>
  <si>
    <t>วันที่  2  พฤศจิกายน  2564</t>
  </si>
  <si>
    <t>นางสอางค์ จินันท์เดช</t>
  </si>
  <si>
    <t>3300050708</t>
  </si>
  <si>
    <t>บริษัท เปเปอร์เมท (ประเทศไทย) จำกัด</t>
  </si>
  <si>
    <t>-</t>
  </si>
  <si>
    <t>หน่วยงานมีความประสงค์เช่าอาคารดังกล่าว</t>
  </si>
  <si>
    <t>บริษัท ควิก ช๊อพ จำกัด</t>
  </si>
  <si>
    <t>บริษัท เอส.อาร์.ซี.เอ็นเวลอพ จำกัด</t>
  </si>
  <si>
    <t>3300050686</t>
  </si>
  <si>
    <t>จัดซื้อ</t>
  </si>
  <si>
    <t>ห้างหุ้นส่วนจำกัดยูเนี่ยน ปริ้นท์</t>
  </si>
  <si>
    <t>3300051845</t>
  </si>
  <si>
    <t>บริษัทซินเซริตี้ เมคเกอร์ จำกัด</t>
  </si>
  <si>
    <t>บริษัทเอ็น.เอส.โทเนอร์ อินเตอร์เนชั่นแนล จำกัด</t>
  </si>
  <si>
    <t>วันที่  1  ธันวาคม  2564</t>
  </si>
  <si>
    <t>สรุปผลการดำเนินการจัดซื้อจัดจ้างในรอบเดือน พฤศจิกายน 2564</t>
  </si>
  <si>
    <t>สรุปผลการดำเนินการจัดซื้อจัดจ้างในรอบเดือน ธันวาคม 2564</t>
  </si>
  <si>
    <t>วันที่  4  มกราคม  2565</t>
  </si>
  <si>
    <t>สรุปผลการดำเนินการจัดซื้อจัดจ้างในรอบเดือน กุมภาพันธ์ 2565</t>
  </si>
  <si>
    <t>วันที่  2  มีนาคม  2565</t>
  </si>
  <si>
    <t>วันที่  4  เมษายน  2565</t>
  </si>
  <si>
    <t>สรุปผลการดำเนินการจัดซื้อจัดจ้างในรอบเดือน มีนาคม 2565</t>
  </si>
  <si>
    <t>ห้างหุ้นส่วนจำกัด ปริชาติการโยธา</t>
  </si>
  <si>
    <t>สรุปผลการดำเนินการจัดซื้อจัดจ้างในรอบเดือน เมษายน 2565</t>
  </si>
  <si>
    <t>ราคาเหมาะสมและบริษัทมีความพร้อมและประสบการณ์</t>
  </si>
  <si>
    <t>วันที่  5  พฤษภาคม 2565</t>
  </si>
  <si>
    <t>วันที่  1  มิถุนายน 2565</t>
  </si>
  <si>
    <t>สรุปผลการดำเนินการจัดซื้อจัดจ้างในรอบเดือน พฤษภาคม 2565</t>
  </si>
  <si>
    <t>ห้างหุ้นส่วนจำกัด ตรีอุดม</t>
  </si>
  <si>
    <t>บริษัท สินไพบูลย์และบุตร จำกัด</t>
  </si>
  <si>
    <t>ห้างหุ้นส่วนจำกัด พิรุฬห์ฮาร์ดแวร์</t>
  </si>
  <si>
    <t>3300054211</t>
  </si>
  <si>
    <t>สรุปผลการดำเนินการจัดซื้อจัดจ้างในรอบเดือน มิถุนายน 2565</t>
  </si>
  <si>
    <t>วันที่  1  กรกฎาคม 2565</t>
  </si>
  <si>
    <t>บริษัท คงสงวนเอ็นจิเนียริ่ง (1993) จำกัด</t>
  </si>
  <si>
    <t>บริษัท ไอดี โซลูชั่น จำกัด</t>
  </si>
  <si>
    <t>ห้างหุ้นส่วนจำกัด ธาราเอ็นจิเนียริ่ง</t>
  </si>
  <si>
    <t>3300054318</t>
  </si>
  <si>
    <t>บริษัท โบอิ (ประเทศไทย) จำกัด</t>
  </si>
  <si>
    <t>บริษัท เอ็น.เอส โทนเนอร์ อินเตอร์เนชั่นแนล จำกัด</t>
  </si>
  <si>
    <t>วันที่  2  สิงหาคม  2565</t>
  </si>
  <si>
    <t>สรุปผลการดำเนินการจัดซื้อจัดจ้างในรอบเดือน กรกฎาคม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</si>
</sst>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2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43" fontId="1" fillId="2" borderId="17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15" fontId="1" fillId="2" borderId="14" xfId="1" applyNumberFormat="1" applyFont="1" applyFill="1" applyBorder="1" applyAlignment="1">
      <alignment horizontal="center" vertical="center"/>
    </xf>
    <xf numFmtId="15" fontId="1" fillId="2" borderId="4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5" fontId="1" fillId="2" borderId="17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/>
    </xf>
    <xf numFmtId="15" fontId="1" fillId="2" borderId="15" xfId="1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3" fontId="1" fillId="2" borderId="16" xfId="1" applyFont="1" applyFill="1" applyBorder="1" applyAlignment="1">
      <alignment horizontal="right" vertical="center"/>
    </xf>
    <xf numFmtId="43" fontId="1" fillId="2" borderId="16" xfId="1" applyFont="1" applyFill="1" applyBorder="1" applyAlignment="1">
      <alignment horizontal="center" vertical="center"/>
    </xf>
    <xf numFmtId="43" fontId="1" fillId="2" borderId="16" xfId="0" applyNumberFormat="1" applyFont="1" applyFill="1" applyBorder="1" applyAlignment="1">
      <alignment horizontal="center" vertical="center"/>
    </xf>
    <xf numFmtId="15" fontId="1" fillId="2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"/>
  <sheetViews>
    <sheetView view="pageBreakPreview" zoomScaleNormal="100" zoomScaleSheetLayoutView="100" workbookViewId="0">
      <selection activeCell="H17" sqref="H17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4" style="6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18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24.95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59" t="s">
        <v>8</v>
      </c>
      <c r="P6" s="61"/>
      <c r="Q6" s="1"/>
    </row>
    <row r="7" spans="1:41" ht="24.95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2"/>
      <c r="P7" s="63"/>
      <c r="Q7" s="1"/>
    </row>
    <row r="8" spans="1:41" ht="43.5" x14ac:dyDescent="0.5">
      <c r="A8" s="29">
        <v>1</v>
      </c>
      <c r="B8" s="30" t="s">
        <v>14</v>
      </c>
      <c r="C8" s="31">
        <v>220800</v>
      </c>
      <c r="D8" s="32">
        <v>220800</v>
      </c>
      <c r="E8" s="32" t="s">
        <v>15</v>
      </c>
      <c r="F8" s="32" t="s">
        <v>19</v>
      </c>
      <c r="G8" s="32">
        <v>220800</v>
      </c>
      <c r="H8" s="32" t="s">
        <v>22</v>
      </c>
      <c r="I8" s="32"/>
      <c r="J8" s="33" t="s">
        <v>22</v>
      </c>
      <c r="K8" s="33" t="s">
        <v>22</v>
      </c>
      <c r="L8" s="32" t="s">
        <v>19</v>
      </c>
      <c r="M8" s="32">
        <v>220800</v>
      </c>
      <c r="N8" s="34" t="s">
        <v>23</v>
      </c>
      <c r="O8" s="26" t="s">
        <v>20</v>
      </c>
      <c r="P8" s="36">
        <v>23651</v>
      </c>
      <c r="Q8" s="1"/>
    </row>
    <row r="9" spans="1:41" ht="30" customHeight="1" x14ac:dyDescent="0.5">
      <c r="A9" s="25">
        <v>2</v>
      </c>
      <c r="B9" s="30" t="s">
        <v>14</v>
      </c>
      <c r="C9" s="27">
        <v>229450.8</v>
      </c>
      <c r="D9" s="27">
        <v>229450.8</v>
      </c>
      <c r="E9" s="32" t="s">
        <v>15</v>
      </c>
      <c r="F9" s="25" t="s">
        <v>21</v>
      </c>
      <c r="G9" s="27">
        <v>229450.8</v>
      </c>
      <c r="H9" s="28" t="s">
        <v>25</v>
      </c>
      <c r="I9" s="27">
        <v>321000</v>
      </c>
      <c r="J9" s="25" t="s">
        <v>24</v>
      </c>
      <c r="K9" s="27">
        <v>332556</v>
      </c>
      <c r="L9" s="25" t="s">
        <v>21</v>
      </c>
      <c r="M9" s="27">
        <v>229450.8</v>
      </c>
      <c r="N9" s="25" t="s">
        <v>16</v>
      </c>
      <c r="O9" s="35" t="s">
        <v>26</v>
      </c>
      <c r="P9" s="37">
        <v>23651</v>
      </c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59" t="s">
        <v>8</v>
      </c>
      <c r="P11" s="6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2"/>
      <c r="P12" s="6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9" fitToHeight="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A330-07A7-42B9-8E13-FA6C470CEB10}">
  <sheetPr>
    <pageSetUpPr fitToPage="1"/>
  </sheetPr>
  <dimension ref="A1:AO49"/>
  <sheetViews>
    <sheetView view="pageBreakPreview" zoomScaleNormal="100" zoomScaleSheetLayoutView="100" workbookViewId="0">
      <selection activeCell="N8" sqref="N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30" t="s">
        <v>27</v>
      </c>
      <c r="C8" s="31">
        <v>101254.1</v>
      </c>
      <c r="D8" s="32">
        <v>101254.1</v>
      </c>
      <c r="E8" s="32" t="s">
        <v>15</v>
      </c>
      <c r="F8" s="32" t="s">
        <v>28</v>
      </c>
      <c r="G8" s="32">
        <v>101254.1</v>
      </c>
      <c r="H8" s="32" t="s">
        <v>30</v>
      </c>
      <c r="I8" s="32">
        <v>106111.9</v>
      </c>
      <c r="J8" s="33" t="s">
        <v>31</v>
      </c>
      <c r="K8" s="33">
        <v>105181</v>
      </c>
      <c r="L8" s="32" t="s">
        <v>28</v>
      </c>
      <c r="M8" s="32">
        <v>101254.1</v>
      </c>
      <c r="N8" s="39" t="s">
        <v>16</v>
      </c>
      <c r="O8" s="26" t="s">
        <v>29</v>
      </c>
      <c r="P8" s="36">
        <v>23705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59" t="s">
        <v>8</v>
      </c>
      <c r="P11" s="6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2"/>
      <c r="P12" s="6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C92E-F090-497B-ADCD-1DB1B3FF4019}">
  <sheetPr>
    <pageSetUpPr fitToPage="1"/>
  </sheetPr>
  <dimension ref="A1:AO49"/>
  <sheetViews>
    <sheetView view="pageBreakPreview" zoomScaleNormal="100" zoomScaleSheetLayoutView="100" workbookViewId="0">
      <selection activeCell="B19" sqref="B19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/>
      <c r="I8" s="23"/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59" t="s">
        <v>8</v>
      </c>
      <c r="P11" s="6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2"/>
      <c r="P12" s="6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FE13-CC3C-435A-9FE5-716B6B7D880E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/>
      <c r="I8" s="23"/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59" t="s">
        <v>8</v>
      </c>
      <c r="P11" s="6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2"/>
      <c r="P12" s="6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51CF-9A51-43D3-A4E5-46C3F1C51E82}">
  <sheetPr>
    <pageSetUpPr fitToPage="1"/>
  </sheetPr>
  <dimension ref="A1:AO49"/>
  <sheetViews>
    <sheetView view="pageBreakPreview" topLeftCell="A2" zoomScaleNormal="100" zoomScaleSheetLayoutView="100" workbookViewId="0">
      <selection activeCell="H15" sqref="H15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38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 t="s">
        <v>13</v>
      </c>
      <c r="I8" s="23" t="s">
        <v>13</v>
      </c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 t="s">
        <v>13</v>
      </c>
      <c r="I13" s="23" t="s">
        <v>13</v>
      </c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E105-9B73-4AC0-95C5-1318E7B7CF41}">
  <sheetPr>
    <pageSetUpPr fitToPage="1"/>
  </sheetPr>
  <dimension ref="A1:AO49"/>
  <sheetViews>
    <sheetView view="pageBreakPreview" zoomScaleNormal="100" zoomScaleSheetLayoutView="100" workbookViewId="0">
      <selection activeCell="R11" sqref="R11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43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43.5" x14ac:dyDescent="0.5">
      <c r="A8" s="29">
        <v>1</v>
      </c>
      <c r="B8" s="30" t="s">
        <v>14</v>
      </c>
      <c r="C8" s="32">
        <v>1356000</v>
      </c>
      <c r="D8" s="32">
        <v>1351181</v>
      </c>
      <c r="E8" s="32" t="s">
        <v>15</v>
      </c>
      <c r="F8" s="32" t="s">
        <v>40</v>
      </c>
      <c r="G8" s="32">
        <v>1351181</v>
      </c>
      <c r="H8" s="41" t="s">
        <v>22</v>
      </c>
      <c r="I8" s="41" t="s">
        <v>22</v>
      </c>
      <c r="J8" s="41" t="s">
        <v>22</v>
      </c>
      <c r="K8" s="41" t="s">
        <v>22</v>
      </c>
      <c r="L8" s="32" t="s">
        <v>40</v>
      </c>
      <c r="M8" s="32">
        <v>1351181</v>
      </c>
      <c r="N8" s="42" t="s">
        <v>42</v>
      </c>
      <c r="O8" s="43">
        <v>3300053550</v>
      </c>
      <c r="P8" s="40">
        <v>23833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1FFD-B8C1-492A-8962-228166BD1BA3}">
  <sheetPr>
    <pageSetUpPr fitToPage="1"/>
  </sheetPr>
  <dimension ref="A1:AO49"/>
  <sheetViews>
    <sheetView view="pageBreakPreview" zoomScaleNormal="100" zoomScaleSheetLayoutView="100" workbookViewId="0">
      <selection activeCell="P8" sqref="P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44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30" t="s">
        <v>13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45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44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9">
        <v>1</v>
      </c>
      <c r="B13" s="30" t="s">
        <v>27</v>
      </c>
      <c r="C13" s="32">
        <v>5778</v>
      </c>
      <c r="D13" s="32">
        <v>5778</v>
      </c>
      <c r="E13" s="32" t="s">
        <v>15</v>
      </c>
      <c r="F13" s="32" t="s">
        <v>46</v>
      </c>
      <c r="G13" s="32">
        <v>5778</v>
      </c>
      <c r="H13" s="33" t="s">
        <v>47</v>
      </c>
      <c r="I13" s="33">
        <v>8881</v>
      </c>
      <c r="J13" s="33" t="s">
        <v>48</v>
      </c>
      <c r="K13" s="33">
        <v>8399.5</v>
      </c>
      <c r="L13" s="32" t="s">
        <v>46</v>
      </c>
      <c r="M13" s="32">
        <v>5778</v>
      </c>
      <c r="N13" s="39" t="s">
        <v>16</v>
      </c>
      <c r="O13" s="43" t="s">
        <v>49</v>
      </c>
      <c r="P13" s="40">
        <v>243039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A856-6CB0-4A42-AD8A-99B387FFBA0B}">
  <sheetPr>
    <pageSetUpPr fitToPage="1"/>
  </sheetPr>
  <dimension ref="A1:AO49"/>
  <sheetViews>
    <sheetView view="pageBreakPreview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31.710937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51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30" t="s">
        <v>27</v>
      </c>
      <c r="C8" s="46">
        <v>11449</v>
      </c>
      <c r="D8" s="47">
        <v>1149</v>
      </c>
      <c r="E8" s="32" t="s">
        <v>15</v>
      </c>
      <c r="F8" s="32" t="s">
        <v>28</v>
      </c>
      <c r="G8" s="48">
        <v>11449</v>
      </c>
      <c r="H8" s="30" t="s">
        <v>56</v>
      </c>
      <c r="I8" s="48">
        <v>12358.5</v>
      </c>
      <c r="J8" s="30" t="s">
        <v>57</v>
      </c>
      <c r="K8" s="48">
        <v>12091</v>
      </c>
      <c r="L8" s="48" t="str">
        <f>F8</f>
        <v>ห้างหุ้นส่วนจำกัดยูเนี่ยน ปริ้นท์</v>
      </c>
      <c r="M8" s="48">
        <f>G8</f>
        <v>11449</v>
      </c>
      <c r="N8" s="39" t="s">
        <v>16</v>
      </c>
      <c r="O8" s="30">
        <v>3300054644</v>
      </c>
      <c r="P8" s="49">
        <v>23920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44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9">
        <v>1</v>
      </c>
      <c r="B13" s="30" t="s">
        <v>27</v>
      </c>
      <c r="C13" s="32">
        <v>49755</v>
      </c>
      <c r="D13" s="32">
        <v>49755</v>
      </c>
      <c r="E13" s="32" t="s">
        <v>15</v>
      </c>
      <c r="F13" s="32" t="s">
        <v>52</v>
      </c>
      <c r="G13" s="32">
        <v>49755</v>
      </c>
      <c r="H13" s="33" t="s">
        <v>53</v>
      </c>
      <c r="I13" s="33">
        <v>55228.05</v>
      </c>
      <c r="J13" s="33" t="s">
        <v>54</v>
      </c>
      <c r="K13" s="33">
        <v>55725.599999999999</v>
      </c>
      <c r="L13" s="32" t="str">
        <f>F13</f>
        <v>บริษัท คงสงวนเอ็นจิเนียริ่ง (1993) จำกัด</v>
      </c>
      <c r="M13" s="32">
        <f>G13</f>
        <v>49755</v>
      </c>
      <c r="N13" s="39" t="s">
        <v>16</v>
      </c>
      <c r="O13" s="43" t="s">
        <v>55</v>
      </c>
      <c r="P13" s="40">
        <v>23900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9686-2B01-48D2-821F-1A98F43EA958}">
  <sheetPr>
    <pageSetUpPr fitToPage="1"/>
  </sheetPr>
  <dimension ref="A1:AO49"/>
  <sheetViews>
    <sheetView tabSelected="1" view="pageBreakPreview" zoomScaleNormal="100" zoomScaleSheetLayoutView="100" workbookViewId="0">
      <selection activeCell="A3" sqref="A3:P3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50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41" ht="27" customHeight="1" x14ac:dyDescent="0.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</row>
    <row r="4" spans="1:41" ht="26.25" customHeight="1" x14ac:dyDescent="0.5">
      <c r="A4" s="51" t="s">
        <v>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1"/>
    </row>
    <row r="5" spans="1:41" ht="33" customHeight="1" x14ac:dyDescent="0.5">
      <c r="A5" s="52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1"/>
    </row>
    <row r="6" spans="1:41" ht="36.950000000000003" customHeight="1" x14ac:dyDescent="0.5">
      <c r="A6" s="55" t="s">
        <v>0</v>
      </c>
      <c r="B6" s="55" t="s">
        <v>1</v>
      </c>
      <c r="C6" s="57" t="s">
        <v>2</v>
      </c>
      <c r="D6" s="55" t="s">
        <v>3</v>
      </c>
      <c r="E6" s="55" t="s">
        <v>4</v>
      </c>
      <c r="F6" s="59" t="s">
        <v>12</v>
      </c>
      <c r="G6" s="60"/>
      <c r="H6" s="60"/>
      <c r="I6" s="60"/>
      <c r="J6" s="60"/>
      <c r="K6" s="61"/>
      <c r="L6" s="59" t="s">
        <v>5</v>
      </c>
      <c r="M6" s="61"/>
      <c r="N6" s="55" t="s">
        <v>6</v>
      </c>
      <c r="O6" s="64" t="s">
        <v>8</v>
      </c>
      <c r="P6" s="65"/>
      <c r="Q6" s="1"/>
    </row>
    <row r="7" spans="1:41" ht="36.950000000000003" customHeight="1" x14ac:dyDescent="0.5">
      <c r="A7" s="56"/>
      <c r="B7" s="56"/>
      <c r="C7" s="58"/>
      <c r="D7" s="56"/>
      <c r="E7" s="56"/>
      <c r="F7" s="62"/>
      <c r="G7" s="51"/>
      <c r="H7" s="51"/>
      <c r="I7" s="51"/>
      <c r="J7" s="51"/>
      <c r="K7" s="63"/>
      <c r="L7" s="62"/>
      <c r="M7" s="63"/>
      <c r="N7" s="56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 t="s">
        <v>13</v>
      </c>
      <c r="I8" s="23" t="s">
        <v>13</v>
      </c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2" t="s">
        <v>10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5" t="s">
        <v>0</v>
      </c>
      <c r="B11" s="55" t="s">
        <v>1</v>
      </c>
      <c r="C11" s="57" t="s">
        <v>2</v>
      </c>
      <c r="D11" s="55" t="s">
        <v>3</v>
      </c>
      <c r="E11" s="55" t="s">
        <v>4</v>
      </c>
      <c r="F11" s="59" t="s">
        <v>12</v>
      </c>
      <c r="G11" s="60"/>
      <c r="H11" s="60"/>
      <c r="I11" s="60"/>
      <c r="J11" s="60"/>
      <c r="K11" s="61"/>
      <c r="L11" s="59" t="s">
        <v>5</v>
      </c>
      <c r="M11" s="61"/>
      <c r="N11" s="55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6"/>
      <c r="B12" s="56"/>
      <c r="C12" s="58"/>
      <c r="D12" s="56"/>
      <c r="E12" s="56"/>
      <c r="F12" s="62"/>
      <c r="G12" s="51"/>
      <c r="H12" s="51"/>
      <c r="I12" s="51"/>
      <c r="J12" s="51"/>
      <c r="K12" s="63"/>
      <c r="L12" s="62"/>
      <c r="M12" s="63"/>
      <c r="N12" s="56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 t="s">
        <v>13</v>
      </c>
      <c r="I13" s="23" t="s">
        <v>13</v>
      </c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สขร.ต.ค.64</vt:lpstr>
      <vt:lpstr>สขร.พ.ย.64</vt:lpstr>
      <vt:lpstr>สขร.ธ.ค.64</vt:lpstr>
      <vt:lpstr>สขร.ม.ค.65</vt:lpstr>
      <vt:lpstr>สขร.มี.ค.65</vt:lpstr>
      <vt:lpstr>สขร.เม.ย.65</vt:lpstr>
      <vt:lpstr>สขร.พ.ค.65</vt:lpstr>
      <vt:lpstr>สขร.มิ.ย.65</vt:lpstr>
      <vt:lpstr>สขร.ก.ค.65</vt:lpstr>
      <vt:lpstr>สขร.ก.ค.65!Print_Area</vt:lpstr>
      <vt:lpstr>สขร.ต.ค.64!Print_Area</vt:lpstr>
      <vt:lpstr>สขร.ธ.ค.64!Print_Area</vt:lpstr>
      <vt:lpstr>สขร.พ.ค.65!Print_Area</vt:lpstr>
      <vt:lpstr>สขร.พ.ย.64!Print_Area</vt:lpstr>
      <vt:lpstr>สขร.ม.ค.65!Print_Area</vt:lpstr>
      <vt:lpstr>สขร.มิ.ย.65!Print_Area</vt:lpstr>
      <vt:lpstr>สขร.มี.ค.65!Print_Area</vt:lpstr>
      <vt:lpstr>สขร.เม.ย.65!Print_Area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00100675</dc:creator>
  <cp:lastModifiedBy>ธีรรัตน์ เรืองโรจน์</cp:lastModifiedBy>
  <cp:lastPrinted>2022-06-30T01:39:22Z</cp:lastPrinted>
  <dcterms:created xsi:type="dcterms:W3CDTF">2014-09-30T07:24:59Z</dcterms:created>
  <dcterms:modified xsi:type="dcterms:W3CDTF">2022-08-25T10:28:32Z</dcterms:modified>
</cp:coreProperties>
</file>