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430" activeTab="1"/>
  </bookViews>
  <sheets>
    <sheet name="เฉพาะเจาะจง" sheetId="7" r:id="rId1"/>
    <sheet name="e-bidding" sheetId="6" r:id="rId2"/>
  </sheets>
  <definedNames>
    <definedName name="_xlnm.Print_Area" localSheetId="0">เฉพาะเจาะจง!$A$1:$K$13</definedName>
    <definedName name="_xlnm.Print_Titles" localSheetId="1">'e-bidding'!$1:$8</definedName>
    <definedName name="_xlnm.Print_Titles" localSheetId="0">เฉพาะเจาะจง!$1:$8</definedName>
  </definedNames>
  <calcPr calcId="162913"/>
</workbook>
</file>

<file path=xl/calcChain.xml><?xml version="1.0" encoding="utf-8"?>
<calcChain xmlns="http://schemas.openxmlformats.org/spreadsheetml/2006/main">
  <c r="I19" i="6" l="1"/>
  <c r="I13" i="7"/>
</calcChain>
</file>

<file path=xl/sharedStrings.xml><?xml version="1.0" encoding="utf-8"?>
<sst xmlns="http://schemas.openxmlformats.org/spreadsheetml/2006/main" count="85" uniqueCount="45">
  <si>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</si>
  <si>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</si>
  <si>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</si>
  <si>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</si>
  <si>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</si>
  <si>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</si>
  <si>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</si>
  <si>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</si>
  <si>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</si>
  <si>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</si>
  <si>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</si>
  <si>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</si>
  <si>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</si>
  <si>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</si>
  <si>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วงเงินงบประมาณที่จะซื้อ/จ้าง
(ไม่รวมภาษีมูลค่าเพิ่ม)</t>
  </si>
  <si>
    <t xml:space="preserve">วิธีประกวดราคาอิเล็กทรอนิกส์ (e-bidding) </t>
  </si>
  <si>
    <t>วิธีเฉพาะเจาะจง</t>
  </si>
  <si>
    <t>เป็นผู้มีคุณสมบัติตามที่กำหนด สามารถดำเนินการจัดหาพัสดุได้ตามรายละเอียดคุณลักษณะของพัสดุ และราคาเหมาะสม</t>
  </si>
  <si>
    <t>เป็นผู้มีคุณสมบัติตามที่กำหนด สามารถดำเนินการได้ตามขอบเขตของงาน และราคาเหมาะสม</t>
  </si>
  <si>
    <t>สรุปผลการดำเนินการจัดซื้อจัดจ้างในรอบเดือน มีนาคม 2565</t>
  </si>
  <si>
    <t>วันที่ 1 เดือน เมษายน พ.ศ.2565</t>
  </si>
  <si>
    <t>งานจ้างดูแลบำรุงรักษาเครื่องปรับอากาศ ของสำนักงานประปาสาขาพญาไท ประจำปีงบประมาณ 2565</t>
  </si>
  <si>
    <t>บริษัท ราชาแอร์ และ เทคโนโลยี จำกัด</t>
  </si>
  <si>
    <t>ข้อตกลงจ้างเลขที่ 
3300053218
PO 3300053218 
ลงวันที่ 8 มี.ค. 65</t>
  </si>
  <si>
    <t>งานซื้อ อุปกรณ์ในการดำเนินงานเกี่ยวกับการเปลี่ยน ยก/ย้าย มาตรวัดน้ำ ของส่วนบริการมาตร กองบริการ สำนักงานประปาสาขาพญาไท</t>
  </si>
  <si>
    <t>ห้างหุ้นส่วนจำกัดพัฒนากิจซัพพลายส์ (2018)</t>
  </si>
  <si>
    <t>ข้อตกลงซื้อเลขที่ 
3300053243
PO 3300053243
ลงวันที่ 9 มี.ค. 65</t>
  </si>
  <si>
    <t>งานซื้อหมึกพิมพ์ ของสำนักงานประปาสาขาพญาไท ประจำปีงบประมาณ 2565</t>
  </si>
  <si>
    <t>บริษัท ที.เอ็น.แม็คเน็ท เซ็นเตอร์ จำกัด</t>
  </si>
  <si>
    <t xml:space="preserve">งานจ้างงานวางท่อประปาเอกชน ซอยอารีย์ 3 ถนนพหลโยธิน </t>
  </si>
  <si>
    <t>บริษัท สุทธิพร การโยธา จำกัด</t>
  </si>
  <si>
    <t>สัญญาเลขที่ 
สสญ.ขร.005/2565 
PO 3300053370
ลงวันที่ 18 มี.ค. 65</t>
  </si>
  <si>
    <t>สัญญาเลขที่ 
สสญ.ซล.003/2565 
PO 3300053324 
ลงวันที่ 16 มี.ค. 65</t>
  </si>
  <si>
    <t>งานจ้างปรับปรุงท่อเพื่อลดน้ำสูญเสีย พื้นที่สำนักงานประปาสาขาพญาไท</t>
  </si>
  <si>
    <t>บริษัท ภัทรสิน คอนสตรัคชั่น แอนด์ เซอร์วิส (2547) จำกัด</t>
  </si>
  <si>
    <t xml:space="preserve">เป็นผู้มีคุณสมบัติและข้อเสนอทางเทคนิค ถูกต้องครบถ้วนและเป็นผู้เสนอราคาเพียงรายเดียว </t>
  </si>
  <si>
    <t>สัญญาเลขที่ 
ป.03-10(65) 
PO 3300053461 
ลงวันที่ 28 มี.ค. 65</t>
  </si>
  <si>
    <t>ห้างหุ้นส่วนจำกัด การช่างประปา</t>
  </si>
  <si>
    <t>บริษัท เวิล์ด เดสคอน จำกัด</t>
  </si>
  <si>
    <t>บริษัท พี.บี. 85 การช่าง จำกัด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</si>
  <si>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</si>
  <si>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สัญญาเลขที่ 
ป.03-11(65) 
PO 3300053524  
ลงวันที่ 31 มี.ค. 65</t>
  </si>
  <si>
    <t>สัญญาเลขที่ 
ป.03-12(65) 
PO 3300053525  
ลงวันที่ 31 มี.ค. 65</t>
  </si>
  <si>
    <t>บริษัท เวิลด์ เดสคอน จำกัด</t>
  </si>
  <si>
    <t>บริษัท วโรรัตน์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</si>
</sst>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</cellStyleXfs>
  <cellXfs count="78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" fillId="0" borderId="0" xfId="5" applyNumberFormat="1" applyFont="1"/>
    <xf numFmtId="0" fontId="2" fillId="0" borderId="0" xfId="5" applyNumberFormat="1" applyFont="1" applyAlignment="1">
      <alignment vertical="center"/>
    </xf>
    <xf numFmtId="0" fontId="5" fillId="0" borderId="1" xfId="5" applyNumberFormat="1" applyFont="1" applyBorder="1" applyAlignment="1">
      <alignment horizontal="center" vertical="center"/>
    </xf>
    <xf numFmtId="0" fontId="5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2" fillId="0" borderId="0" xfId="5" applyNumberFormat="1" applyFont="1" applyBorder="1"/>
    <xf numFmtId="0" fontId="7" fillId="0" borderId="0" xfId="5" applyNumberFormat="1" applyFont="1"/>
    <xf numFmtId="0" fontId="7" fillId="0" borderId="0" xfId="5" applyNumberFormat="1" applyFont="1" applyAlignment="1">
      <alignment vertical="top" wrapText="1"/>
    </xf>
    <xf numFmtId="0" fontId="5" fillId="0" borderId="0" xfId="5" applyNumberFormat="1" applyFont="1" applyAlignment="1">
      <alignment horizontal="center"/>
    </xf>
    <xf numFmtId="0" fontId="5" fillId="0" borderId="0" xfId="5" applyNumberFormat="1" applyFont="1"/>
    <xf numFmtId="0" fontId="6" fillId="2" borderId="2" xfId="5" applyNumberFormat="1" applyFont="1" applyFill="1" applyBorder="1" applyAlignment="1">
      <alignment horizontal="center" vertical="center" wrapText="1"/>
    </xf>
    <xf numFmtId="0" fontId="6" fillId="2" borderId="2" xfId="5" applyNumberFormat="1" applyFont="1" applyFill="1" applyBorder="1" applyAlignment="1">
      <alignment horizontal="center" vertical="center"/>
    </xf>
    <xf numFmtId="0" fontId="6" fillId="2" borderId="2" xfId="5" applyNumberFormat="1" applyFont="1" applyFill="1" applyBorder="1" applyAlignment="1">
      <alignment horizontal="center" vertical="top" wrapText="1"/>
    </xf>
    <xf numFmtId="0" fontId="7" fillId="0" borderId="0" xfId="5" applyNumberFormat="1" applyFont="1" applyFill="1" applyAlignment="1">
      <alignment vertical="top"/>
    </xf>
    <xf numFmtId="0" fontId="2" fillId="0" borderId="2" xfId="5" applyNumberFormat="1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horizontal="center" vertical="center"/>
    </xf>
    <xf numFmtId="0" fontId="7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43" fontId="7" fillId="0" borderId="7" xfId="0" applyNumberFormat="1" applyFont="1" applyBorder="1"/>
    <xf numFmtId="43" fontId="7" fillId="0" borderId="0" xfId="1" applyFont="1" applyFill="1" applyBorder="1" applyAlignment="1">
      <alignment horizontal="center" vertical="center" wrapText="1"/>
    </xf>
    <xf numFmtId="0" fontId="2" fillId="0" borderId="3" xfId="5" applyNumberFormat="1" applyFont="1" applyFill="1" applyBorder="1" applyAlignment="1">
      <alignment vertical="center" wrapText="1"/>
    </xf>
    <xf numFmtId="43" fontId="2" fillId="0" borderId="3" xfId="1" applyFont="1" applyFill="1" applyBorder="1" applyAlignment="1">
      <alignment vertical="center" wrapText="1"/>
    </xf>
    <xf numFmtId="0" fontId="2" fillId="0" borderId="3" xfId="5" applyFont="1" applyFill="1" applyBorder="1" applyAlignment="1">
      <alignment vertical="center" wrapText="1"/>
    </xf>
    <xf numFmtId="0" fontId="2" fillId="0" borderId="3" xfId="5" applyNumberFormat="1" applyFont="1" applyFill="1" applyBorder="1" applyAlignment="1">
      <alignment horizontal="center" vertical="center" wrapText="1"/>
    </xf>
    <xf numFmtId="43" fontId="5" fillId="0" borderId="7" xfId="5" applyNumberFormat="1" applyFont="1" applyBorder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3" xfId="5" applyNumberFormat="1" applyFont="1" applyFill="1" applyBorder="1" applyAlignment="1">
      <alignment horizontal="center" vertical="center" wrapText="1"/>
    </xf>
    <xf numFmtId="0" fontId="2" fillId="0" borderId="8" xfId="5" applyNumberFormat="1" applyFont="1" applyFill="1" applyBorder="1" applyAlignment="1">
      <alignment horizontal="center" vertical="center" wrapText="1"/>
    </xf>
    <xf numFmtId="0" fontId="2" fillId="0" borderId="4" xfId="5" applyNumberFormat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0" fontId="6" fillId="2" borderId="3" xfId="5" applyNumberFormat="1" applyFont="1" applyFill="1" applyBorder="1" applyAlignment="1">
      <alignment horizontal="center" vertical="center" wrapText="1"/>
    </xf>
    <xf numFmtId="0" fontId="6" fillId="2" borderId="4" xfId="5" applyNumberFormat="1" applyFont="1" applyFill="1" applyBorder="1" applyAlignment="1">
      <alignment horizontal="center" vertical="center" wrapText="1"/>
    </xf>
    <xf numFmtId="0" fontId="6" fillId="0" borderId="0" xfId="5" applyNumberFormat="1" applyFont="1" applyBorder="1" applyAlignment="1">
      <alignment horizontal="center" vertical="center"/>
    </xf>
    <xf numFmtId="0" fontId="6" fillId="2" borderId="2" xfId="5" applyNumberFormat="1" applyFont="1" applyFill="1" applyBorder="1" applyAlignment="1">
      <alignment horizontal="center" vertical="center" wrapText="1"/>
    </xf>
    <xf numFmtId="0" fontId="6" fillId="2" borderId="2" xfId="5" applyNumberFormat="1" applyFont="1" applyFill="1" applyBorder="1" applyAlignment="1">
      <alignment horizontal="center" vertical="center"/>
    </xf>
    <xf numFmtId="0" fontId="2" fillId="0" borderId="3" xfId="5" applyNumberFormat="1" applyFont="1" applyFill="1" applyBorder="1" applyAlignment="1">
      <alignment horizontal="left" vertical="center" wrapText="1"/>
    </xf>
    <xf numFmtId="0" fontId="2" fillId="0" borderId="8" xfId="5" applyNumberFormat="1" applyFont="1" applyFill="1" applyBorder="1" applyAlignment="1">
      <alignment horizontal="left" vertical="center" wrapText="1"/>
    </xf>
    <xf numFmtId="0" fontId="2" fillId="0" borderId="4" xfId="5" applyNumberFormat="1" applyFont="1" applyFill="1" applyBorder="1" applyAlignment="1">
      <alignment horizontal="left" vertical="center" wrapText="1"/>
    </xf>
    <xf numFmtId="0" fontId="2" fillId="0" borderId="3" xfId="5" applyFont="1" applyFill="1" applyBorder="1" applyAlignment="1">
      <alignment horizontal="left" vertical="center" wrapText="1"/>
    </xf>
    <xf numFmtId="0" fontId="2" fillId="0" borderId="8" xfId="5" applyFont="1" applyFill="1" applyBorder="1" applyAlignment="1">
      <alignment horizontal="left" vertical="center" wrapText="1"/>
    </xf>
    <xf numFmtId="0" fontId="2" fillId="0" borderId="4" xfId="5" applyFont="1" applyFill="1" applyBorder="1" applyAlignment="1">
      <alignment horizontal="left" vertical="center" wrapText="1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showRuler="0" view="pageBreakPreview" zoomScale="85" zoomScaleNormal="100" zoomScaleSheetLayoutView="85" workbookViewId="0">
      <pane ySplit="8" topLeftCell="A12" activePane="bottomLeft" state="frozen"/>
      <selection activeCell="N8" sqref="N8"/>
      <selection pane="bottomLeft" activeCell="I12" sqref="I12"/>
    </sheetView>
  </sheetViews>
  <sheetFormatPr defaultRowHeight="18"/>
  <cols>
    <col min="1" max="1" width="5.140625" style="39" customWidth="1"/>
    <col min="2" max="2" width="23.140625" style="40" customWidth="1"/>
    <col min="3" max="3" width="12.85546875" style="41" bestFit="1" customWidth="1"/>
    <col min="4" max="4" width="11.28515625" style="41" customWidth="1"/>
    <col min="5" max="5" width="13.85546875" style="41" bestFit="1" customWidth="1"/>
    <col min="6" max="6" width="19.7109375" style="39" customWidth="1"/>
    <col min="7" max="7" width="15.42578125" style="41" bestFit="1" customWidth="1"/>
    <col min="8" max="8" width="21.140625" style="41" customWidth="1"/>
    <col min="9" max="9" width="17.140625" style="41" bestFit="1" customWidth="1"/>
    <col min="10" max="10" width="20.140625" style="41" customWidth="1"/>
    <col min="11" max="11" width="16.28515625" style="41" customWidth="1"/>
    <col min="12" max="16384" width="9.140625" style="26"/>
  </cols>
  <sheetData>
    <row r="1" spans="1:14">
      <c r="A1" s="1"/>
      <c r="B1" s="5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4" s="27" customForma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4" s="27" customFormat="1">
      <c r="A3" s="58" t="s">
        <v>13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4" s="27" customFormat="1">
      <c r="A4" s="59" t="s">
        <v>20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4" s="27" customFormat="1">
      <c r="A5" s="58" t="s">
        <v>16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4" ht="6.75" customHeight="1">
      <c r="A6" s="28"/>
      <c r="B6" s="29"/>
      <c r="C6" s="28"/>
      <c r="D6" s="28"/>
      <c r="E6" s="30"/>
      <c r="F6" s="28"/>
      <c r="G6" s="31"/>
      <c r="H6" s="28"/>
      <c r="I6" s="31"/>
      <c r="J6" s="31"/>
      <c r="K6" s="30"/>
    </row>
    <row r="7" spans="1:14" ht="54.75" customHeight="1">
      <c r="A7" s="55" t="s">
        <v>4</v>
      </c>
      <c r="B7" s="60" t="s">
        <v>5</v>
      </c>
      <c r="C7" s="56" t="s">
        <v>14</v>
      </c>
      <c r="D7" s="55" t="s">
        <v>10</v>
      </c>
      <c r="E7" s="60" t="s">
        <v>1</v>
      </c>
      <c r="F7" s="53" t="s">
        <v>2</v>
      </c>
      <c r="G7" s="54"/>
      <c r="H7" s="53" t="s">
        <v>12</v>
      </c>
      <c r="I7" s="54"/>
      <c r="J7" s="55" t="s">
        <v>3</v>
      </c>
      <c r="K7" s="56" t="s">
        <v>11</v>
      </c>
    </row>
    <row r="8" spans="1:14" ht="54.75" customHeight="1">
      <c r="A8" s="55"/>
      <c r="B8" s="60"/>
      <c r="C8" s="57"/>
      <c r="D8" s="55"/>
      <c r="E8" s="60"/>
      <c r="F8" s="32" t="s">
        <v>6</v>
      </c>
      <c r="G8" s="33" t="s">
        <v>7</v>
      </c>
      <c r="H8" s="32" t="s">
        <v>8</v>
      </c>
      <c r="I8" s="33" t="s">
        <v>9</v>
      </c>
      <c r="J8" s="55"/>
      <c r="K8" s="57"/>
    </row>
    <row r="9" spans="1:14" s="38" customFormat="1" ht="114.75" customHeight="1">
      <c r="A9" s="34">
        <v>1</v>
      </c>
      <c r="B9" s="35" t="s">
        <v>21</v>
      </c>
      <c r="C9" s="36">
        <v>40800</v>
      </c>
      <c r="D9" s="36">
        <v>43656</v>
      </c>
      <c r="E9" s="37" t="s">
        <v>16</v>
      </c>
      <c r="F9" s="35" t="s">
        <v>22</v>
      </c>
      <c r="G9" s="36">
        <v>43656</v>
      </c>
      <c r="H9" s="35" t="s">
        <v>22</v>
      </c>
      <c r="I9" s="36">
        <v>43656</v>
      </c>
      <c r="J9" s="25" t="s">
        <v>18</v>
      </c>
      <c r="K9" s="35" t="s">
        <v>23</v>
      </c>
      <c r="N9" s="47"/>
    </row>
    <row r="10" spans="1:14" s="38" customFormat="1" ht="152.25" customHeight="1">
      <c r="A10" s="34">
        <v>2</v>
      </c>
      <c r="B10" s="35" t="s">
        <v>24</v>
      </c>
      <c r="C10" s="36">
        <v>36690</v>
      </c>
      <c r="D10" s="36">
        <v>34411.199999999997</v>
      </c>
      <c r="E10" s="37" t="s">
        <v>16</v>
      </c>
      <c r="F10" s="35" t="s">
        <v>25</v>
      </c>
      <c r="G10" s="36">
        <v>34411.199999999997</v>
      </c>
      <c r="H10" s="35" t="s">
        <v>25</v>
      </c>
      <c r="I10" s="36">
        <v>34411.199999999997</v>
      </c>
      <c r="J10" s="25" t="s">
        <v>17</v>
      </c>
      <c r="K10" s="35" t="s">
        <v>26</v>
      </c>
    </row>
    <row r="11" spans="1:14" s="38" customFormat="1" ht="127.5" customHeight="1">
      <c r="A11" s="34">
        <v>3</v>
      </c>
      <c r="B11" s="35" t="s">
        <v>29</v>
      </c>
      <c r="C11" s="36">
        <v>67000</v>
      </c>
      <c r="D11" s="36">
        <v>71690</v>
      </c>
      <c r="E11" s="37" t="s">
        <v>16</v>
      </c>
      <c r="F11" s="35" t="s">
        <v>30</v>
      </c>
      <c r="G11" s="36">
        <v>70428</v>
      </c>
      <c r="H11" s="35" t="s">
        <v>30</v>
      </c>
      <c r="I11" s="36">
        <v>70428</v>
      </c>
      <c r="J11" s="25" t="s">
        <v>18</v>
      </c>
      <c r="K11" s="35" t="s">
        <v>31</v>
      </c>
    </row>
    <row r="12" spans="1:14" s="38" customFormat="1" ht="132" customHeight="1">
      <c r="A12" s="34">
        <v>4</v>
      </c>
      <c r="B12" s="35" t="s">
        <v>27</v>
      </c>
      <c r="C12" s="36">
        <v>294335</v>
      </c>
      <c r="D12" s="36">
        <v>277959.25</v>
      </c>
      <c r="E12" s="37" t="s">
        <v>16</v>
      </c>
      <c r="F12" s="35" t="s">
        <v>28</v>
      </c>
      <c r="G12" s="36">
        <v>277959.25</v>
      </c>
      <c r="H12" s="35" t="s">
        <v>28</v>
      </c>
      <c r="I12" s="36">
        <v>277959.25</v>
      </c>
      <c r="J12" s="25" t="s">
        <v>17</v>
      </c>
      <c r="K12" s="35" t="s">
        <v>32</v>
      </c>
    </row>
    <row r="13" spans="1:14" s="45" customFormat="1" ht="18.75" thickBot="1">
      <c r="A13" s="43"/>
      <c r="B13" s="44"/>
      <c r="F13" s="43"/>
      <c r="I13" s="46">
        <f>SUM(I9:I12)</f>
        <v>426454.45</v>
      </c>
    </row>
    <row r="14" spans="1:14" ht="18.75" thickTop="1"/>
    <row r="17" spans="2:14">
      <c r="C17" s="42"/>
    </row>
    <row r="19" spans="2:14" s="39" customFormat="1">
      <c r="B19" s="40"/>
      <c r="C19" s="41"/>
      <c r="D19" s="41"/>
      <c r="E19" s="42"/>
      <c r="G19" s="41"/>
      <c r="H19" s="41"/>
      <c r="I19" s="41"/>
      <c r="J19" s="41"/>
      <c r="K19" s="41"/>
      <c r="L19" s="26"/>
      <c r="M19" s="26"/>
      <c r="N19" s="2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showRuler="0" view="pageBreakPreview" zoomScale="90" zoomScaleSheetLayoutView="90" workbookViewId="0">
      <selection activeCell="F9" sqref="F9"/>
    </sheetView>
  </sheetViews>
  <sheetFormatPr defaultRowHeight="18"/>
  <cols>
    <col min="1" max="1" width="6.28515625" style="17" customWidth="1"/>
    <col min="2" max="2" width="21.28515625" style="18" customWidth="1"/>
    <col min="3" max="3" width="14.140625" style="18" bestFit="1" customWidth="1"/>
    <col min="4" max="4" width="13.85546875" style="15" bestFit="1" customWidth="1"/>
    <col min="5" max="5" width="16.140625" style="18" customWidth="1"/>
    <col min="6" max="6" width="26.7109375" style="16" customWidth="1"/>
    <col min="7" max="7" width="14.7109375" style="15" customWidth="1"/>
    <col min="8" max="8" width="22.7109375" style="18" customWidth="1"/>
    <col min="9" max="9" width="13.5703125" style="18" bestFit="1" customWidth="1"/>
    <col min="10" max="10" width="16.140625" style="18" customWidth="1"/>
    <col min="11" max="11" width="15.7109375" style="18" customWidth="1"/>
    <col min="12" max="16384" width="9.140625" style="6"/>
  </cols>
  <sheetData>
    <row r="1" spans="1:15">
      <c r="A1" s="1"/>
      <c r="B1" s="5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5" s="7" customForma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5" s="7" customFormat="1">
      <c r="A3" s="58" t="s">
        <v>13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5" s="7" customFormat="1">
      <c r="A4" s="59" t="s">
        <v>20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5" s="7" customFormat="1">
      <c r="A5" s="69" t="s">
        <v>15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5" ht="6.75" customHeight="1">
      <c r="A6" s="8"/>
      <c r="B6" s="9"/>
      <c r="C6" s="8"/>
      <c r="D6" s="10"/>
      <c r="E6" s="9"/>
      <c r="F6" s="11"/>
      <c r="G6" s="12"/>
      <c r="H6" s="8"/>
      <c r="I6" s="13"/>
      <c r="J6" s="13"/>
      <c r="K6" s="9"/>
    </row>
    <row r="7" spans="1:15" ht="48.75" customHeight="1">
      <c r="A7" s="70" t="s">
        <v>4</v>
      </c>
      <c r="B7" s="71" t="s">
        <v>5</v>
      </c>
      <c r="C7" s="67" t="s">
        <v>14</v>
      </c>
      <c r="D7" s="70" t="s">
        <v>10</v>
      </c>
      <c r="E7" s="71" t="s">
        <v>1</v>
      </c>
      <c r="F7" s="71" t="s">
        <v>2</v>
      </c>
      <c r="G7" s="71"/>
      <c r="H7" s="71" t="s">
        <v>12</v>
      </c>
      <c r="I7" s="71"/>
      <c r="J7" s="70" t="s">
        <v>3</v>
      </c>
      <c r="K7" s="67" t="s">
        <v>11</v>
      </c>
    </row>
    <row r="8" spans="1:15" ht="57" customHeight="1">
      <c r="A8" s="70"/>
      <c r="B8" s="71"/>
      <c r="C8" s="68"/>
      <c r="D8" s="70"/>
      <c r="E8" s="71"/>
      <c r="F8" s="21" t="s">
        <v>6</v>
      </c>
      <c r="G8" s="19" t="s">
        <v>7</v>
      </c>
      <c r="H8" s="20" t="s">
        <v>8</v>
      </c>
      <c r="I8" s="19" t="s">
        <v>9</v>
      </c>
      <c r="J8" s="70"/>
      <c r="K8" s="68"/>
      <c r="O8" s="14"/>
    </row>
    <row r="9" spans="1:15" s="22" customFormat="1" ht="112.5" customHeight="1">
      <c r="A9" s="51">
        <v>1</v>
      </c>
      <c r="B9" s="50" t="s">
        <v>33</v>
      </c>
      <c r="C9" s="49">
        <v>18000000</v>
      </c>
      <c r="D9" s="49">
        <v>18959201</v>
      </c>
      <c r="E9" s="51" t="s">
        <v>15</v>
      </c>
      <c r="F9" s="23" t="s">
        <v>34</v>
      </c>
      <c r="G9" s="24">
        <v>17048800</v>
      </c>
      <c r="H9" s="48" t="s">
        <v>34</v>
      </c>
      <c r="I9" s="49">
        <v>17038802</v>
      </c>
      <c r="J9" s="48" t="s">
        <v>35</v>
      </c>
      <c r="K9" s="48" t="s">
        <v>36</v>
      </c>
    </row>
    <row r="10" spans="1:15" s="22" customFormat="1" ht="21.75" customHeight="1">
      <c r="A10" s="61">
        <v>2</v>
      </c>
      <c r="B10" s="75" t="s">
        <v>33</v>
      </c>
      <c r="C10" s="64">
        <v>18000000</v>
      </c>
      <c r="D10" s="64">
        <v>18062870</v>
      </c>
      <c r="E10" s="61" t="s">
        <v>15</v>
      </c>
      <c r="F10" s="23" t="s">
        <v>37</v>
      </c>
      <c r="G10" s="24">
        <v>15135206</v>
      </c>
      <c r="H10" s="72" t="s">
        <v>37</v>
      </c>
      <c r="I10" s="64">
        <v>15135206</v>
      </c>
      <c r="J10" s="61" t="s">
        <v>40</v>
      </c>
      <c r="K10" s="72" t="s">
        <v>41</v>
      </c>
    </row>
    <row r="11" spans="1:15" s="22" customFormat="1" ht="54">
      <c r="A11" s="62"/>
      <c r="B11" s="76"/>
      <c r="C11" s="65"/>
      <c r="D11" s="65"/>
      <c r="E11" s="62"/>
      <c r="F11" s="23" t="s">
        <v>38</v>
      </c>
      <c r="G11" s="24">
        <v>17380000</v>
      </c>
      <c r="H11" s="73"/>
      <c r="I11" s="65"/>
      <c r="J11" s="62"/>
      <c r="K11" s="73"/>
    </row>
    <row r="12" spans="1:15" ht="43.5" customHeight="1">
      <c r="A12" s="62"/>
      <c r="B12" s="76"/>
      <c r="C12" s="65"/>
      <c r="D12" s="65"/>
      <c r="E12" s="62"/>
      <c r="F12" s="23" t="s">
        <v>34</v>
      </c>
      <c r="G12" s="24">
        <v>15880000</v>
      </c>
      <c r="H12" s="73"/>
      <c r="I12" s="65"/>
      <c r="J12" s="62"/>
      <c r="K12" s="73"/>
    </row>
    <row r="13" spans="1:15" s="15" customFormat="1" ht="32.25" customHeight="1">
      <c r="A13" s="63"/>
      <c r="B13" s="77"/>
      <c r="C13" s="66"/>
      <c r="D13" s="66"/>
      <c r="E13" s="63"/>
      <c r="F13" s="23" t="s">
        <v>39</v>
      </c>
      <c r="G13" s="24">
        <v>17150000</v>
      </c>
      <c r="H13" s="74"/>
      <c r="I13" s="66"/>
      <c r="J13" s="63"/>
      <c r="K13" s="74"/>
    </row>
    <row r="14" spans="1:15" s="22" customFormat="1" ht="21.75" customHeight="1">
      <c r="A14" s="61">
        <v>3</v>
      </c>
      <c r="B14" s="75" t="s">
        <v>33</v>
      </c>
      <c r="C14" s="64">
        <v>18000000</v>
      </c>
      <c r="D14" s="64">
        <v>17360086</v>
      </c>
      <c r="E14" s="61" t="s">
        <v>15</v>
      </c>
      <c r="F14" s="23" t="s">
        <v>37</v>
      </c>
      <c r="G14" s="24">
        <v>15958511</v>
      </c>
      <c r="H14" s="61" t="s">
        <v>34</v>
      </c>
      <c r="I14" s="64">
        <v>15258800</v>
      </c>
      <c r="J14" s="61" t="s">
        <v>40</v>
      </c>
      <c r="K14" s="72" t="s">
        <v>42</v>
      </c>
    </row>
    <row r="15" spans="1:15" s="22" customFormat="1" ht="54">
      <c r="A15" s="62"/>
      <c r="B15" s="76"/>
      <c r="C15" s="65"/>
      <c r="D15" s="65"/>
      <c r="E15" s="62"/>
      <c r="F15" s="23" t="s">
        <v>44</v>
      </c>
      <c r="G15" s="24">
        <v>16570000</v>
      </c>
      <c r="H15" s="62"/>
      <c r="I15" s="65"/>
      <c r="J15" s="62"/>
      <c r="K15" s="73"/>
    </row>
    <row r="16" spans="1:15" ht="54">
      <c r="A16" s="62"/>
      <c r="B16" s="76"/>
      <c r="C16" s="65"/>
      <c r="D16" s="65"/>
      <c r="E16" s="62"/>
      <c r="F16" s="23" t="s">
        <v>43</v>
      </c>
      <c r="G16" s="24">
        <v>16080000</v>
      </c>
      <c r="H16" s="62"/>
      <c r="I16" s="65"/>
      <c r="J16" s="62"/>
      <c r="K16" s="73"/>
    </row>
    <row r="17" spans="1:11" ht="43.5" customHeight="1">
      <c r="A17" s="62"/>
      <c r="B17" s="76"/>
      <c r="C17" s="65"/>
      <c r="D17" s="65"/>
      <c r="E17" s="62"/>
      <c r="F17" s="23" t="s">
        <v>34</v>
      </c>
      <c r="G17" s="24">
        <v>15258800</v>
      </c>
      <c r="H17" s="62"/>
      <c r="I17" s="65"/>
      <c r="J17" s="62"/>
      <c r="K17" s="73"/>
    </row>
    <row r="18" spans="1:11" s="15" customFormat="1" ht="32.25" customHeight="1">
      <c r="A18" s="63"/>
      <c r="B18" s="77"/>
      <c r="C18" s="66"/>
      <c r="D18" s="66"/>
      <c r="E18" s="63"/>
      <c r="F18" s="23" t="s">
        <v>39</v>
      </c>
      <c r="G18" s="24">
        <v>15970000</v>
      </c>
      <c r="H18" s="63"/>
      <c r="I18" s="66"/>
      <c r="J18" s="63"/>
      <c r="K18" s="74"/>
    </row>
    <row r="19" spans="1:11" ht="18.75" thickBot="1">
      <c r="I19" s="52">
        <f>SUM(I9:I14)</f>
        <v>47432808</v>
      </c>
    </row>
    <row r="20" spans="1:11" ht="18.75" thickTop="1"/>
  </sheetData>
  <mergeCells count="31">
    <mergeCell ref="K14:K18"/>
    <mergeCell ref="A10:A13"/>
    <mergeCell ref="B10:B13"/>
    <mergeCell ref="C10:C13"/>
    <mergeCell ref="D10:D13"/>
    <mergeCell ref="E10:E13"/>
    <mergeCell ref="H10:H13"/>
    <mergeCell ref="I10:I13"/>
    <mergeCell ref="J10:J13"/>
    <mergeCell ref="K10:K13"/>
    <mergeCell ref="A14:A18"/>
    <mergeCell ref="B14:B18"/>
    <mergeCell ref="C14:C18"/>
    <mergeCell ref="D14:D18"/>
    <mergeCell ref="E14:E18"/>
    <mergeCell ref="H14:H18"/>
    <mergeCell ref="I14:I1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J14:J18"/>
  </mergeCells>
  <pageMargins left="0.15748031496062992" right="0.15748031496062992" top="0.35433070866141736" bottom="0.1574803149606299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Windows User</cp:lastModifiedBy>
  <cp:lastPrinted>2022-04-01T03:00:43Z</cp:lastPrinted>
  <dcterms:created xsi:type="dcterms:W3CDTF">2012-03-11T08:00:11Z</dcterms:created>
  <dcterms:modified xsi:type="dcterms:W3CDTF">2022-04-04T05:53:31Z</dcterms:modified>
</cp:coreProperties>
</file>