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C0E33388-B801-4D47-A446-2D2924A2B6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0">เฉพาะเจาะจง!$A$1:$K$28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6" i="6" l="1"/>
  <c r="I12" i="7" l="1"/>
</calcChain>
</file>

<file path=xl/sharedStrings.xml><?xml version="1.0" encoding="utf-8"?>
<sst xmlns="http://schemas.openxmlformats.org/spreadsheetml/2006/main" count="72" uniqueCount="43">
  <si>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</si>
  <si>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</si>
  <si>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</si>
  <si>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</si>
  <si>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</si>
  <si>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</si>
  <si>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</si>
  <si>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</si>
  <si>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</si>
  <si>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</si>
  <si>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</si>
  <si>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</si>
  <si>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</si>
  <si>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</si>
  <si>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t>เป็นผู้มีคุณสมบัติตามที่กำหนด สามารถดำเนินการได้ตามขอบเขตของงาน และราคาเหมาะสม</t>
  </si>
  <si>
    <t>งานจ้างปรับปรุงท่อเพื่อลดน้ำสูญเสีย พื้นที่สำนักงานประปาสาขาพญาไท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</si>
  <si>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</si>
  <si>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บริษัท เวิลด์ เดสคอน จำกัด</t>
  </si>
  <si>
    <t>บริษัท วโรรัตน์ จำกัด</t>
  </si>
  <si>
    <t>บริษัท  ลอฟท์ เอเชีย จำกัด</t>
  </si>
  <si>
    <t>บริษัท ณัฐวรรณวอเตอร์ไปป์ จำกัด</t>
  </si>
  <si>
    <t>บริษัท โรจนวิศว์ เอ็นจิเนียริ่ง จำกัด</t>
  </si>
  <si>
    <t>สรุปผลการดำเนินการจัดซื้อจัดจ้างในรอบเดือน พฤษภาคม 2565</t>
  </si>
  <si>
    <t>วันที่ 2 เดือน มิถุนายน พ.ศ.2565</t>
  </si>
  <si>
    <t>สัญญาเลขที่ 
ป.03-15(65)
3300053945
6 พ.ค. 65</t>
  </si>
  <si>
    <t>บริษัท พงศ์พัช ไฮโดร จำกัด</t>
  </si>
  <si>
    <t xml:space="preserve">บริษัท โรจนวิศว์ เอ็นจิเนียริ่ง จำกัด
</t>
  </si>
  <si>
    <t xml:space="preserve">9,079,067.00
</t>
  </si>
  <si>
    <t>สัญญาเลขที่ 
ป.03-16(65)
3300053954
6 พ.ค. 65</t>
  </si>
  <si>
    <t>บริษัท ชิณจันทร์ จำกัด</t>
  </si>
  <si>
    <t>ห้างหุ้นส่วนจำกัด พัฒนากิจซัพพลายส์ (2018)</t>
  </si>
  <si>
    <t xml:space="preserve">ซื้อไส้กรองน้ำพร้อมเปลี่ยน ของสำนักงานประปาสาขาพญาไท </t>
  </si>
  <si>
    <t>ซื้ออุปกรณ์สำนักงานของสำนักงานประปาสาขาพญาไท จำนวน 7 รายการ</t>
  </si>
  <si>
    <t>ข้อตกลงซื้อเลขที่  
3300054056
17 พ.ค. 65</t>
  </si>
  <si>
    <t>ข้อตกลงซื้อเลขที่  3300054201
25 พ.ค. 65</t>
  </si>
  <si>
    <t>จ้างทำตรายาง ของสำนักงานประปาสาขาพญาไท จำนวน 37 อัน</t>
  </si>
  <si>
    <t>ข้อตกลงจ้างเลขที่ 3300054234
27 พ.ค. 65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</si>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</sst>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4"/>
      <color rgb="FF000000"/>
      <name val="TH Sarabun New"/>
      <family val="2"/>
    </font>
    <font>
      <b/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5" fillId="2" borderId="2" xfId="5" applyNumberFormat="1" applyFont="1" applyFill="1" applyBorder="1" applyAlignment="1">
      <alignment horizontal="center" vertical="center"/>
    </xf>
    <xf numFmtId="0" fontId="6" fillId="0" borderId="0" xfId="5" applyNumberFormat="1" applyFont="1" applyBorder="1"/>
    <xf numFmtId="43" fontId="6" fillId="0" borderId="2" xfId="1" applyFont="1" applyFill="1" applyBorder="1" applyAlignment="1">
      <alignment vertical="center" wrapText="1"/>
    </xf>
    <xf numFmtId="0" fontId="7" fillId="0" borderId="0" xfId="5" applyNumberFormat="1" applyFont="1" applyFill="1" applyAlignment="1">
      <alignment vertical="top"/>
    </xf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3" fontId="7" fillId="0" borderId="7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5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187" fontId="4" fillId="0" borderId="2" xfId="1" applyNumberFormat="1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5" applyNumberFormat="1" applyFont="1" applyFill="1" applyBorder="1" applyAlignment="1">
      <alignment horizontal="center" vertical="center" wrapText="1"/>
    </xf>
    <xf numFmtId="0" fontId="6" fillId="0" borderId="8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6" fillId="0" borderId="8" xfId="5" applyFont="1" applyFill="1" applyBorder="1" applyAlignment="1">
      <alignment horizontal="center" vertical="center" wrapText="1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showRuler="0" view="pageBreakPreview" topLeftCell="C1" zoomScaleSheetLayoutView="100" workbookViewId="0">
      <selection activeCell="A3" sqref="A3:K3"/>
    </sheetView>
  </sheetViews>
  <sheetFormatPr defaultRowHeight="21.75" x14ac:dyDescent="0.5"/>
  <cols>
    <col min="1" max="1" width="5.7109375" style="41" customWidth="1"/>
    <col min="2" max="2" width="23.140625" style="42" customWidth="1"/>
    <col min="3" max="3" width="18.140625" style="43" customWidth="1"/>
    <col min="4" max="4" width="14.42578125" style="43" customWidth="1"/>
    <col min="5" max="5" width="13.85546875" style="43" bestFit="1" customWidth="1"/>
    <col min="6" max="6" width="19.7109375" style="41" customWidth="1"/>
    <col min="7" max="7" width="17.140625" style="43" customWidth="1"/>
    <col min="8" max="8" width="20.42578125" style="43" customWidth="1"/>
    <col min="9" max="9" width="17.140625" style="43" bestFit="1" customWidth="1"/>
    <col min="10" max="10" width="23.28515625" style="43" customWidth="1"/>
    <col min="11" max="11" width="14.85546875" style="43" customWidth="1"/>
    <col min="12" max="16384" width="9.140625" style="23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4" customFormat="1" x14ac:dyDescent="0.2">
      <c r="A2" s="59" t="s">
        <v>22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4" s="24" customFormat="1" x14ac:dyDescent="0.2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4" s="24" customFormat="1" x14ac:dyDescent="0.2">
      <c r="A4" s="60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4" s="24" customFormat="1" x14ac:dyDescent="0.2">
      <c r="A5" s="59" t="s">
        <v>12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4" ht="6.75" customHeight="1" x14ac:dyDescent="0.5">
      <c r="A6" s="25"/>
      <c r="B6" s="26"/>
      <c r="C6" s="25"/>
      <c r="D6" s="25"/>
      <c r="E6" s="27"/>
      <c r="F6" s="25"/>
      <c r="G6" s="28"/>
      <c r="H6" s="25"/>
      <c r="I6" s="28"/>
      <c r="J6" s="28"/>
      <c r="K6" s="27"/>
    </row>
    <row r="7" spans="1:14" ht="54.75" customHeight="1" x14ac:dyDescent="0.5">
      <c r="A7" s="56" t="s">
        <v>4</v>
      </c>
      <c r="B7" s="61" t="s">
        <v>5</v>
      </c>
      <c r="C7" s="57" t="s">
        <v>37</v>
      </c>
      <c r="D7" s="56" t="s">
        <v>38</v>
      </c>
      <c r="E7" s="61" t="s">
        <v>1</v>
      </c>
      <c r="F7" s="54" t="s">
        <v>2</v>
      </c>
      <c r="G7" s="55"/>
      <c r="H7" s="54" t="s">
        <v>9</v>
      </c>
      <c r="I7" s="55"/>
      <c r="J7" s="56" t="s">
        <v>3</v>
      </c>
      <c r="K7" s="57" t="s">
        <v>8</v>
      </c>
    </row>
    <row r="8" spans="1:14" ht="62.25" customHeight="1" x14ac:dyDescent="0.5">
      <c r="A8" s="56"/>
      <c r="B8" s="61"/>
      <c r="C8" s="58"/>
      <c r="D8" s="56"/>
      <c r="E8" s="61"/>
      <c r="F8" s="29" t="s">
        <v>6</v>
      </c>
      <c r="G8" s="45" t="s">
        <v>41</v>
      </c>
      <c r="H8" s="29" t="s">
        <v>7</v>
      </c>
      <c r="I8" s="45" t="s">
        <v>40</v>
      </c>
      <c r="J8" s="56"/>
      <c r="K8" s="58"/>
    </row>
    <row r="9" spans="1:14" s="35" customFormat="1" ht="132" customHeight="1" x14ac:dyDescent="0.5">
      <c r="A9" s="30">
        <v>1</v>
      </c>
      <c r="B9" s="31" t="s">
        <v>31</v>
      </c>
      <c r="C9" s="32">
        <v>41250</v>
      </c>
      <c r="D9" s="32">
        <v>40285.5</v>
      </c>
      <c r="E9" s="33" t="s">
        <v>12</v>
      </c>
      <c r="F9" s="52" t="s">
        <v>29</v>
      </c>
      <c r="G9" s="32">
        <v>40285.5</v>
      </c>
      <c r="H9" s="52" t="s">
        <v>29</v>
      </c>
      <c r="I9" s="32">
        <v>40285.5</v>
      </c>
      <c r="J9" s="34" t="s">
        <v>13</v>
      </c>
      <c r="K9" s="31" t="s">
        <v>33</v>
      </c>
      <c r="N9" s="36"/>
    </row>
    <row r="10" spans="1:14" s="35" customFormat="1" ht="129.75" customHeight="1" x14ac:dyDescent="0.5">
      <c r="A10" s="30">
        <v>2</v>
      </c>
      <c r="B10" s="31" t="s">
        <v>32</v>
      </c>
      <c r="C10" s="32">
        <v>35200</v>
      </c>
      <c r="D10" s="53">
        <v>36451.69</v>
      </c>
      <c r="E10" s="33" t="s">
        <v>12</v>
      </c>
      <c r="F10" s="31" t="s">
        <v>19</v>
      </c>
      <c r="G10" s="53">
        <v>36451.69</v>
      </c>
      <c r="H10" s="31" t="s">
        <v>19</v>
      </c>
      <c r="I10" s="53">
        <v>36451.69</v>
      </c>
      <c r="J10" s="34" t="s">
        <v>13</v>
      </c>
      <c r="K10" s="31" t="s">
        <v>34</v>
      </c>
      <c r="N10" s="36"/>
    </row>
    <row r="11" spans="1:14" s="35" customFormat="1" ht="152.25" customHeight="1" x14ac:dyDescent="0.5">
      <c r="A11" s="30">
        <v>3</v>
      </c>
      <c r="B11" s="31" t="s">
        <v>35</v>
      </c>
      <c r="C11" s="32">
        <v>9080</v>
      </c>
      <c r="D11" s="32">
        <v>7532.8</v>
      </c>
      <c r="E11" s="33" t="s">
        <v>12</v>
      </c>
      <c r="F11" s="31" t="s">
        <v>30</v>
      </c>
      <c r="G11" s="32">
        <v>7532.8</v>
      </c>
      <c r="H11" s="31" t="s">
        <v>30</v>
      </c>
      <c r="I11" s="32">
        <v>7532.8</v>
      </c>
      <c r="J11" s="34" t="s">
        <v>14</v>
      </c>
      <c r="K11" s="31" t="s">
        <v>36</v>
      </c>
    </row>
    <row r="12" spans="1:14" s="39" customFormat="1" ht="22.5" thickBot="1" x14ac:dyDescent="0.55000000000000004">
      <c r="A12" s="37"/>
      <c r="B12" s="38"/>
      <c r="F12" s="37"/>
      <c r="I12" s="40">
        <f>SUM(I9:I11)</f>
        <v>84269.99</v>
      </c>
    </row>
    <row r="13" spans="1:14" ht="22.5" thickTop="1" x14ac:dyDescent="0.5"/>
    <row r="16" spans="1:14" x14ac:dyDescent="0.5">
      <c r="C16" s="44"/>
    </row>
    <row r="18" spans="2:14" s="41" customFormat="1" x14ac:dyDescent="0.5">
      <c r="B18" s="42"/>
      <c r="C18" s="43"/>
      <c r="D18" s="43"/>
      <c r="E18" s="44"/>
      <c r="G18" s="43"/>
      <c r="H18" s="43"/>
      <c r="I18" s="43"/>
      <c r="J18" s="43"/>
      <c r="K18" s="43"/>
      <c r="L18" s="23"/>
      <c r="M18" s="23"/>
      <c r="N18" s="23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showRuler="0" view="pageBreakPreview" topLeftCell="A4" zoomScale="90" zoomScaleSheetLayoutView="90" workbookViewId="0">
      <selection activeCell="F15" sqref="F15"/>
    </sheetView>
  </sheetViews>
  <sheetFormatPr defaultRowHeight="21.75" x14ac:dyDescent="0.5"/>
  <cols>
    <col min="1" max="1" width="6.28515625" style="19" customWidth="1"/>
    <col min="2" max="2" width="21.28515625" style="20" customWidth="1"/>
    <col min="3" max="3" width="24" style="20" bestFit="1" customWidth="1"/>
    <col min="4" max="4" width="16.7109375" style="18" bestFit="1" customWidth="1"/>
    <col min="5" max="5" width="16.140625" style="20" customWidth="1"/>
    <col min="6" max="6" width="31" style="21" bestFit="1" customWidth="1"/>
    <col min="7" max="7" width="16" style="18" customWidth="1"/>
    <col min="8" max="11" width="16" style="20" customWidth="1"/>
    <col min="12" max="16384" width="9.140625" style="6"/>
  </cols>
  <sheetData>
    <row r="1" spans="1:15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x14ac:dyDescent="0.2">
      <c r="A2" s="59" t="s">
        <v>22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5" s="7" customFormat="1" x14ac:dyDescent="0.2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5" s="7" customFormat="1" x14ac:dyDescent="0.2">
      <c r="A4" s="60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5" s="7" customFormat="1" x14ac:dyDescent="0.2">
      <c r="A5" s="67" t="s">
        <v>11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5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15" ht="48.75" customHeight="1" x14ac:dyDescent="0.5">
      <c r="A7" s="68" t="s">
        <v>4</v>
      </c>
      <c r="B7" s="69" t="s">
        <v>5</v>
      </c>
      <c r="C7" s="65" t="s">
        <v>37</v>
      </c>
      <c r="D7" s="68" t="s">
        <v>42</v>
      </c>
      <c r="E7" s="69" t="s">
        <v>1</v>
      </c>
      <c r="F7" s="69" t="s">
        <v>2</v>
      </c>
      <c r="G7" s="69"/>
      <c r="H7" s="69" t="s">
        <v>9</v>
      </c>
      <c r="I7" s="69"/>
      <c r="J7" s="68" t="s">
        <v>3</v>
      </c>
      <c r="K7" s="65" t="s">
        <v>8</v>
      </c>
    </row>
    <row r="8" spans="1:15" ht="61.5" customHeight="1" x14ac:dyDescent="0.5">
      <c r="A8" s="68"/>
      <c r="B8" s="69"/>
      <c r="C8" s="66"/>
      <c r="D8" s="68"/>
      <c r="E8" s="69"/>
      <c r="F8" s="46" t="s">
        <v>6</v>
      </c>
      <c r="G8" s="46" t="s">
        <v>41</v>
      </c>
      <c r="H8" s="14" t="s">
        <v>7</v>
      </c>
      <c r="I8" s="46" t="s">
        <v>39</v>
      </c>
      <c r="J8" s="68"/>
      <c r="K8" s="66"/>
      <c r="O8" s="15"/>
    </row>
    <row r="9" spans="1:15" s="17" customFormat="1" ht="21.75" customHeight="1" x14ac:dyDescent="0.2">
      <c r="A9" s="62">
        <v>1</v>
      </c>
      <c r="B9" s="73" t="s">
        <v>15</v>
      </c>
      <c r="C9" s="70">
        <v>9000000</v>
      </c>
      <c r="D9" s="70">
        <v>9018050</v>
      </c>
      <c r="E9" s="62" t="s">
        <v>11</v>
      </c>
      <c r="F9" s="48" t="s">
        <v>18</v>
      </c>
      <c r="G9" s="16">
        <v>8444000</v>
      </c>
      <c r="H9" s="62" t="s">
        <v>17</v>
      </c>
      <c r="I9" s="70">
        <v>7590000</v>
      </c>
      <c r="J9" s="62" t="s">
        <v>16</v>
      </c>
      <c r="K9" s="62" t="s">
        <v>24</v>
      </c>
    </row>
    <row r="10" spans="1:15" s="17" customFormat="1" ht="21.75" customHeight="1" x14ac:dyDescent="0.2">
      <c r="A10" s="63"/>
      <c r="B10" s="75"/>
      <c r="C10" s="71"/>
      <c r="D10" s="71"/>
      <c r="E10" s="63"/>
      <c r="F10" s="49" t="s">
        <v>17</v>
      </c>
      <c r="G10" s="16">
        <v>7590000</v>
      </c>
      <c r="H10" s="63"/>
      <c r="I10" s="71"/>
      <c r="J10" s="63"/>
      <c r="K10" s="63"/>
    </row>
    <row r="11" spans="1:15" s="17" customFormat="1" ht="21.75" customHeight="1" x14ac:dyDescent="0.2">
      <c r="A11" s="63"/>
      <c r="B11" s="75"/>
      <c r="C11" s="71"/>
      <c r="D11" s="71"/>
      <c r="E11" s="63"/>
      <c r="F11" s="49" t="s">
        <v>25</v>
      </c>
      <c r="G11" s="16">
        <v>7890000</v>
      </c>
      <c r="H11" s="63"/>
      <c r="I11" s="71"/>
      <c r="J11" s="63"/>
      <c r="K11" s="63"/>
    </row>
    <row r="12" spans="1:15" s="17" customFormat="1" ht="21.75" customHeight="1" x14ac:dyDescent="0.2">
      <c r="A12" s="63"/>
      <c r="B12" s="75"/>
      <c r="C12" s="71"/>
      <c r="D12" s="71"/>
      <c r="E12" s="63"/>
      <c r="F12" s="49" t="s">
        <v>20</v>
      </c>
      <c r="G12" s="16">
        <v>8830000</v>
      </c>
      <c r="H12" s="63"/>
      <c r="I12" s="71"/>
      <c r="J12" s="63"/>
      <c r="K12" s="63"/>
    </row>
    <row r="13" spans="1:15" s="17" customFormat="1" ht="21.75" customHeight="1" x14ac:dyDescent="0.2">
      <c r="A13" s="64"/>
      <c r="B13" s="74"/>
      <c r="C13" s="72"/>
      <c r="D13" s="72"/>
      <c r="E13" s="64"/>
      <c r="F13" s="47" t="s">
        <v>21</v>
      </c>
      <c r="G13" s="16">
        <v>8567147</v>
      </c>
      <c r="H13" s="64"/>
      <c r="I13" s="72"/>
      <c r="J13" s="64"/>
      <c r="K13" s="64"/>
    </row>
    <row r="14" spans="1:15" s="17" customFormat="1" ht="51" customHeight="1" x14ac:dyDescent="0.2">
      <c r="A14" s="62">
        <v>2</v>
      </c>
      <c r="B14" s="73" t="s">
        <v>15</v>
      </c>
      <c r="C14" s="70">
        <v>9000000</v>
      </c>
      <c r="D14" s="70">
        <v>9558185</v>
      </c>
      <c r="E14" s="62" t="s">
        <v>11</v>
      </c>
      <c r="F14" s="50" t="s">
        <v>25</v>
      </c>
      <c r="G14" s="34">
        <v>8390000</v>
      </c>
      <c r="H14" s="62" t="s">
        <v>25</v>
      </c>
      <c r="I14" s="70">
        <v>8389383</v>
      </c>
      <c r="J14" s="62" t="s">
        <v>16</v>
      </c>
      <c r="K14" s="62" t="s">
        <v>28</v>
      </c>
    </row>
    <row r="15" spans="1:15" s="17" customFormat="1" ht="55.5" customHeight="1" x14ac:dyDescent="0.2">
      <c r="A15" s="64"/>
      <c r="B15" s="74"/>
      <c r="C15" s="72"/>
      <c r="D15" s="72"/>
      <c r="E15" s="64"/>
      <c r="F15" s="50" t="s">
        <v>26</v>
      </c>
      <c r="G15" s="51" t="s">
        <v>27</v>
      </c>
      <c r="H15" s="64"/>
      <c r="I15" s="72"/>
      <c r="J15" s="64"/>
      <c r="K15" s="64"/>
    </row>
    <row r="16" spans="1:15" ht="22.5" thickBot="1" x14ac:dyDescent="0.55000000000000004">
      <c r="I16" s="22">
        <f>SUM(I9:I15)</f>
        <v>15979383</v>
      </c>
    </row>
    <row r="17" ht="22.5" thickTop="1" x14ac:dyDescent="0.5"/>
  </sheetData>
  <mergeCells count="31">
    <mergeCell ref="J14:J15"/>
    <mergeCell ref="K14:K15"/>
    <mergeCell ref="B9:B13"/>
    <mergeCell ref="A9:A13"/>
    <mergeCell ref="C9:C13"/>
    <mergeCell ref="D9:D13"/>
    <mergeCell ref="I9:I13"/>
    <mergeCell ref="H9:H13"/>
    <mergeCell ref="A14:A15"/>
    <mergeCell ref="B14:B15"/>
    <mergeCell ref="C14:C15"/>
    <mergeCell ref="D14:D15"/>
    <mergeCell ref="E14:E15"/>
    <mergeCell ref="H14:H15"/>
    <mergeCell ref="I14:I15"/>
    <mergeCell ref="E9:E13"/>
    <mergeCell ref="J9:J13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9:K13"/>
  </mergeCells>
  <pageMargins left="0.15748031496062992" right="0.15748031496062992" top="0.35433070866141736" bottom="0.15748031496062992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2022-06-02T07:01:49Z</cp:lastPrinted>
  <dcterms:created xsi:type="dcterms:W3CDTF">2012-03-11T08:00:11Z</dcterms:created>
  <dcterms:modified xsi:type="dcterms:W3CDTF">2022-06-08T08:21:43Z</dcterms:modified>
</cp:coreProperties>
</file>