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 ก.ค.65\"/>
    </mc:Choice>
  </mc:AlternateContent>
  <xr:revisionPtr revIDLastSave="0" documentId="8_{497D6B59-D122-4FB7-92C3-8113AC4617C3}" xr6:coauthVersionLast="36" xr6:coauthVersionMax="36" xr10:uidLastSave="{00000000-0000-0000-0000-000000000000}"/>
  <bookViews>
    <workbookView xWindow="0" yWindow="0" windowWidth="28800" windowHeight="11925" activeTab="1" xr2:uid="{00000000-000D-0000-FFFF-FFFF00000000}"/>
  </bookViews>
  <sheets>
    <sheet name="เฉพาะเจาะจง" sheetId="7" r:id="rId1"/>
    <sheet name="ก.ค.65" sheetId="8" r:id="rId2"/>
    <sheet name="e-bidding" sheetId="6" r:id="rId3"/>
  </sheets>
  <definedNames>
    <definedName name="_xlnm.Print_Area" localSheetId="2">'e-bidding'!$A$1:$K$13</definedName>
    <definedName name="_xlnm.Print_Area" localSheetId="0">เฉพาะเจาะจง!$A$1:$K$27</definedName>
    <definedName name="_xlnm.Print_Titles" localSheetId="2">'e-bidding'!$1:$8</definedName>
    <definedName name="_xlnm.Print_Titles" localSheetId="0">เฉพาะเจาะจง!$1:$8</definedName>
  </definedNames>
  <calcPr calcId="191029"/>
</workbook>
</file>

<file path=xl/calcChain.xml><?xml version="1.0" encoding="utf-8"?>
<calcChain xmlns="http://schemas.openxmlformats.org/spreadsheetml/2006/main">
  <c r="I21" i="8" l="1"/>
  <c r="I9" i="8"/>
  <c r="I12" i="6"/>
  <c r="I11" i="7" l="1"/>
</calcChain>
</file>

<file path=xl/sharedStrings.xml><?xml version="1.0" encoding="utf-8"?>
<sst xmlns="http://schemas.openxmlformats.org/spreadsheetml/2006/main" count="90" uniqueCount="30">
  <si>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</si>
  <si>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</si>
  <si>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</si>
  <si>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</si>
  <si>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</si>
  <si>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</si>
  <si>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</si>
  <si>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ผู้ได้รับการคัดเลือก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</si>
  <si>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</si>
  <si>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</si>
  <si>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 xml:space="preserve"> สำนักงานประปาสาขาพญาไท การประปานครหลวง</t>
  </si>
  <si>
    <t xml:space="preserve">วิธีประกวดราคาอิเล็กทรอนิกส์ (e-bidding) </t>
  </si>
  <si>
    <t>วิธีเฉพาะเจาะจง</t>
  </si>
  <si>
    <t>เป็นผู้มีคุณสมบัติตามที่กำหนด สามารถดำเนินการจัดหาพัสดุได้ตามรายละเอียดคุณลักษณะของพัสดุ และราคาเหมาะสม</t>
  </si>
  <si>
    <r>
      <t xml:space="preserve">วงเงินงบประมาณที่จะซื้อ/จ้าง
</t>
    </r>
    <r>
      <rPr>
        <b/>
        <sz val="12"/>
        <color theme="1"/>
        <rFont val="TH Sarabun New"/>
        <family val="2"/>
      </rPr>
      <t>(ไม่รวมภาษีมูลค่าเพิ่ม)</t>
    </r>
  </si>
  <si>
    <r>
      <t>ราคากลาง  (บาท)
(</t>
    </r>
    <r>
      <rPr>
        <b/>
        <sz val="12"/>
        <color theme="1"/>
        <rFont val="TH Sarabun New"/>
        <family val="2"/>
      </rPr>
      <t>รวมภาษีมูลค่าเพิ่ม)</t>
    </r>
  </si>
  <si>
    <r>
      <t xml:space="preserve">ราคาที่ตกลงซื้อ/จ้าง (บาท)
</t>
    </r>
    <r>
      <rPr>
        <b/>
        <sz val="12"/>
        <color theme="1"/>
        <rFont val="TH Sarabun New"/>
        <family val="2"/>
      </rPr>
      <t>(รวมภาษีมูลค่าเพิ่ม)</t>
    </r>
  </si>
  <si>
    <r>
      <t xml:space="preserve">ราคาที่ตกลงซื้อ/จ้าง(บาท)
</t>
    </r>
    <r>
      <rPr>
        <b/>
        <sz val="12"/>
        <color theme="1"/>
        <rFont val="TH Sarabun New"/>
        <family val="2"/>
      </rPr>
      <t>(รวมภาษีมูลค่าเพิ่ม)</t>
    </r>
  </si>
  <si>
    <r>
      <t>ราคาที่เสนอ (บาท)</t>
    </r>
    <r>
      <rPr>
        <b/>
        <sz val="12"/>
        <color theme="1"/>
        <rFont val="TH Sarabun New"/>
        <family val="2"/>
      </rPr>
      <t>(รวมภาษีมูลค่าเพิ่ม)</t>
    </r>
  </si>
  <si>
    <r>
      <t>ราคากลาง (บาท)</t>
    </r>
    <r>
      <rPr>
        <b/>
        <sz val="12"/>
        <color theme="1"/>
        <rFont val="TH Sarabun New"/>
        <family val="2"/>
      </rPr>
      <t>(รวมภาษีมูลค่าเพิ่ม)</t>
    </r>
  </si>
  <si>
    <t xml:space="preserve"> บริษัท วิจิตรออโต้ไทร์ จำกัด</t>
  </si>
  <si>
    <t>ซื้อพร้อมเปลี่ยนแบตเตอรี่รถบรรทุก ทะเบียน ถฬ-2328 ของส่วนซ่อมบำรุงระบบท่อและโยธา กองบำรุงรักษา สำนักงานประปาสาขาพญาไท</t>
  </si>
  <si>
    <t>ข้อตกลงจ้างเลขที่ 3300054909
20 ก.ค. 65</t>
  </si>
  <si>
    <t>งานจ้างซ่อมท่อประปาแตกรั่ว พร้อมงานที่เกี่ยวข้อง พื้นที่สำนักงานประปาสาขาพญาไท</t>
  </si>
  <si>
    <t xml:space="preserve">เป็นผู้มีคุณสมบัติและข้อเสนอทางเทคนิค ถูกต้องครบถ้วนและเป็นผู้เสนอราคาเพียงรายเดียว </t>
  </si>
  <si>
    <t>บริษัท พงศ์พัช ไฮโดร จำกัด</t>
  </si>
  <si>
    <t>บริษัท พงศ์พัช ไฮโดร 
จำกัด</t>
  </si>
  <si>
    <t>สัญญาเลขที่ 
ซ.03-03(65) 
PO 3300055002 
ลงวันที่ 26ก.ค.65</t>
  </si>
  <si>
    <t>สรุปผลการดำเนินการจัดซื้อจัดจ้างในรอบเดือน กรกฎาคม 2565</t>
  </si>
  <si>
    <t>วันที่ 1 เดือน สิงหาคม พ.ศ.2565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</si>
</sst>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0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4"/>
      <name val="TH Sarabun New"/>
      <family val="2"/>
    </font>
    <font>
      <sz val="14"/>
      <color rgb="FFFF0000"/>
      <name val="TH Sarabun New"/>
      <family val="2"/>
    </font>
    <font>
      <sz val="14"/>
      <color rgb="FF000000"/>
      <name val="TH Sarabun New"/>
      <family val="2"/>
    </font>
    <font>
      <b/>
      <sz val="1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</cellStyleXfs>
  <cellXfs count="78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5" applyNumberFormat="1" applyFont="1"/>
    <xf numFmtId="0" fontId="6" fillId="0" borderId="0" xfId="5" applyNumberFormat="1" applyFont="1" applyAlignment="1">
      <alignment vertical="center"/>
    </xf>
    <xf numFmtId="0" fontId="4" fillId="0" borderId="1" xfId="5" applyNumberFormat="1" applyFont="1" applyBorder="1" applyAlignment="1">
      <alignment horizontal="center" vertical="center"/>
    </xf>
    <xf numFmtId="0" fontId="4" fillId="0" borderId="1" xfId="5" applyNumberFormat="1" applyFont="1" applyBorder="1" applyAlignment="1">
      <alignment vertical="center"/>
    </xf>
    <xf numFmtId="0" fontId="7" fillId="0" borderId="1" xfId="5" applyNumberFormat="1" applyFont="1" applyBorder="1" applyAlignment="1">
      <alignment horizontal="center" vertical="center"/>
    </xf>
    <xf numFmtId="0" fontId="7" fillId="0" borderId="1" xfId="5" applyNumberFormat="1" applyFont="1" applyBorder="1" applyAlignment="1">
      <alignment vertical="top" wrapText="1"/>
    </xf>
    <xf numFmtId="0" fontId="7" fillId="0" borderId="1" xfId="1" applyNumberFormat="1" applyFont="1" applyBorder="1" applyAlignment="1">
      <alignment vertical="center"/>
    </xf>
    <xf numFmtId="0" fontId="4" fillId="0" borderId="1" xfId="1" applyNumberFormat="1" applyFont="1" applyBorder="1" applyAlignment="1">
      <alignment vertical="center"/>
    </xf>
    <xf numFmtId="0" fontId="6" fillId="0" borderId="0" xfId="5" applyNumberFormat="1" applyFont="1" applyBorder="1"/>
    <xf numFmtId="43" fontId="6" fillId="0" borderId="2" xfId="1" applyFont="1" applyFill="1" applyBorder="1" applyAlignment="1">
      <alignment vertical="center" wrapText="1"/>
    </xf>
    <xf numFmtId="0" fontId="7" fillId="0" borderId="0" xfId="5" applyNumberFormat="1" applyFont="1" applyFill="1" applyAlignment="1">
      <alignment vertical="top"/>
    </xf>
    <xf numFmtId="0" fontId="7" fillId="0" borderId="0" xfId="5" applyNumberFormat="1" applyFont="1"/>
    <xf numFmtId="0" fontId="4" fillId="0" borderId="0" xfId="5" applyNumberFormat="1" applyFont="1" applyAlignment="1">
      <alignment horizontal="center"/>
    </xf>
    <xf numFmtId="0" fontId="4" fillId="0" borderId="0" xfId="5" applyNumberFormat="1" applyFont="1"/>
    <xf numFmtId="0" fontId="7" fillId="0" borderId="0" xfId="5" applyNumberFormat="1" applyFont="1" applyAlignment="1">
      <alignment vertical="top" wrapText="1"/>
    </xf>
    <xf numFmtId="43" fontId="4" fillId="0" borderId="7" xfId="5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 wrapText="1"/>
    </xf>
    <xf numFmtId="0" fontId="7" fillId="0" borderId="0" xfId="0" applyFont="1" applyFill="1"/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2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87" fontId="4" fillId="0" borderId="2" xfId="1" applyNumberFormat="1" applyFont="1" applyBorder="1" applyAlignment="1">
      <alignment horizontal="left" vertical="center"/>
    </xf>
    <xf numFmtId="0" fontId="6" fillId="0" borderId="4" xfId="5" applyNumberFormat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0" fontId="6" fillId="0" borderId="4" xfId="5" applyFont="1" applyFill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/>
    </xf>
    <xf numFmtId="43" fontId="6" fillId="0" borderId="4" xfId="1" applyFont="1" applyFill="1" applyBorder="1" applyAlignment="1">
      <alignment horizontal="right" vertical="center" wrapText="1"/>
    </xf>
    <xf numFmtId="0" fontId="6" fillId="0" borderId="2" xfId="5" applyFont="1" applyFill="1" applyBorder="1" applyAlignment="1">
      <alignment horizontal="center" vertical="center" wrapText="1"/>
    </xf>
    <xf numFmtId="0" fontId="7" fillId="0" borderId="2" xfId="5" applyNumberFormat="1" applyFont="1" applyFill="1" applyBorder="1" applyAlignment="1">
      <alignment vertical="top"/>
    </xf>
    <xf numFmtId="0" fontId="8" fillId="0" borderId="4" xfId="0" applyFont="1" applyBorder="1" applyAlignment="1">
      <alignment horizontal="center" vertical="center"/>
    </xf>
    <xf numFmtId="43" fontId="6" fillId="0" borderId="4" xfId="1" applyFont="1" applyFill="1" applyBorder="1" applyAlignment="1">
      <alignment vertical="center" wrapText="1"/>
    </xf>
    <xf numFmtId="0" fontId="7" fillId="0" borderId="0" xfId="5" applyNumberFormat="1" applyFont="1" applyFill="1" applyBorder="1" applyAlignment="1">
      <alignment vertical="top"/>
    </xf>
    <xf numFmtId="0" fontId="6" fillId="0" borderId="5" xfId="5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5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3" fontId="6" fillId="0" borderId="7" xfId="0" applyNumberFormat="1" applyFont="1" applyBorder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5" applyNumberFormat="1" applyFont="1" applyFill="1" applyBorder="1" applyAlignment="1">
      <alignment horizontal="center" vertical="center" wrapText="1"/>
    </xf>
    <xf numFmtId="0" fontId="5" fillId="2" borderId="4" xfId="5" applyNumberFormat="1" applyFont="1" applyFill="1" applyBorder="1" applyAlignment="1">
      <alignment horizontal="center" vertical="center" wrapText="1"/>
    </xf>
    <xf numFmtId="0" fontId="5" fillId="0" borderId="0" xfId="5" applyNumberFormat="1" applyFont="1" applyBorder="1" applyAlignment="1">
      <alignment horizontal="center" vertical="center"/>
    </xf>
    <xf numFmtId="0" fontId="5" fillId="2" borderId="2" xfId="5" applyNumberFormat="1" applyFont="1" applyFill="1" applyBorder="1" applyAlignment="1">
      <alignment horizontal="center" vertical="center" wrapText="1"/>
    </xf>
    <xf numFmtId="0" fontId="5" fillId="2" borderId="2" xfId="5" applyNumberFormat="1" applyFont="1" applyFill="1" applyBorder="1" applyAlignment="1">
      <alignment horizontal="center" vertical="center"/>
    </xf>
  </cellXfs>
  <cellStyles count="6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Normal 4" xfId="5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showRuler="0" view="pageBreakPreview" topLeftCell="A4" zoomScale="85" zoomScaleSheetLayoutView="85" workbookViewId="0">
      <selection activeCell="H21" sqref="H21"/>
    </sheetView>
  </sheetViews>
  <sheetFormatPr defaultRowHeight="21.75" x14ac:dyDescent="0.5"/>
  <cols>
    <col min="1" max="1" width="5.7109375" style="39" customWidth="1"/>
    <col min="2" max="2" width="23.140625" style="40" customWidth="1"/>
    <col min="3" max="3" width="18.140625" style="41" customWidth="1"/>
    <col min="4" max="4" width="14.42578125" style="41" customWidth="1"/>
    <col min="5" max="5" width="13.85546875" style="41" bestFit="1" customWidth="1"/>
    <col min="6" max="6" width="19.7109375" style="39" customWidth="1"/>
    <col min="7" max="7" width="17.140625" style="41" customWidth="1"/>
    <col min="8" max="8" width="20.42578125" style="41" customWidth="1"/>
    <col min="9" max="9" width="17.140625" style="41" bestFit="1" customWidth="1"/>
    <col min="10" max="10" width="23.28515625" style="41" customWidth="1"/>
    <col min="11" max="11" width="14.85546875" style="41" customWidth="1"/>
    <col min="12" max="16384" width="9.140625" style="22"/>
  </cols>
  <sheetData>
    <row r="1" spans="1:14" x14ac:dyDescent="0.5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4" s="23" customFormat="1" x14ac:dyDescent="0.2">
      <c r="A2" s="70" t="s">
        <v>28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4" s="23" customFormat="1" x14ac:dyDescent="0.2">
      <c r="A3" s="70" t="s">
        <v>10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4" s="23" customFormat="1" x14ac:dyDescent="0.2">
      <c r="A4" s="71" t="s">
        <v>29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4" s="23" customFormat="1" x14ac:dyDescent="0.2">
      <c r="A5" s="70" t="s">
        <v>12</v>
      </c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4" ht="6.75" customHeight="1" x14ac:dyDescent="0.5">
      <c r="A6" s="24"/>
      <c r="B6" s="25"/>
      <c r="C6" s="24"/>
      <c r="D6" s="24"/>
      <c r="E6" s="26"/>
      <c r="F6" s="24"/>
      <c r="G6" s="27"/>
      <c r="H6" s="24"/>
      <c r="I6" s="27"/>
      <c r="J6" s="27"/>
      <c r="K6" s="26"/>
    </row>
    <row r="7" spans="1:14" ht="54.75" customHeight="1" x14ac:dyDescent="0.5">
      <c r="A7" s="67" t="s">
        <v>4</v>
      </c>
      <c r="B7" s="72" t="s">
        <v>5</v>
      </c>
      <c r="C7" s="68" t="s">
        <v>14</v>
      </c>
      <c r="D7" s="67" t="s">
        <v>15</v>
      </c>
      <c r="E7" s="72" t="s">
        <v>1</v>
      </c>
      <c r="F7" s="65" t="s">
        <v>2</v>
      </c>
      <c r="G7" s="66"/>
      <c r="H7" s="65" t="s">
        <v>9</v>
      </c>
      <c r="I7" s="66"/>
      <c r="J7" s="67" t="s">
        <v>3</v>
      </c>
      <c r="K7" s="68" t="s">
        <v>8</v>
      </c>
    </row>
    <row r="8" spans="1:14" ht="62.25" customHeight="1" x14ac:dyDescent="0.5">
      <c r="A8" s="67"/>
      <c r="B8" s="72"/>
      <c r="C8" s="69"/>
      <c r="D8" s="67"/>
      <c r="E8" s="72"/>
      <c r="F8" s="28" t="s">
        <v>6</v>
      </c>
      <c r="G8" s="43" t="s">
        <v>18</v>
      </c>
      <c r="H8" s="28" t="s">
        <v>7</v>
      </c>
      <c r="I8" s="43" t="s">
        <v>17</v>
      </c>
      <c r="J8" s="67"/>
      <c r="K8" s="69"/>
    </row>
    <row r="9" spans="1:14" s="34" customFormat="1" ht="132" customHeight="1" x14ac:dyDescent="0.5">
      <c r="A9" s="29">
        <v>1</v>
      </c>
      <c r="B9" s="30" t="s">
        <v>21</v>
      </c>
      <c r="C9" s="31">
        <v>3500</v>
      </c>
      <c r="D9" s="31">
        <v>3745</v>
      </c>
      <c r="E9" s="32" t="s">
        <v>12</v>
      </c>
      <c r="F9" s="46" t="s">
        <v>20</v>
      </c>
      <c r="G9" s="31">
        <v>3745</v>
      </c>
      <c r="H9" s="46" t="s">
        <v>20</v>
      </c>
      <c r="I9" s="31">
        <v>3745</v>
      </c>
      <c r="J9" s="33" t="s">
        <v>13</v>
      </c>
      <c r="K9" s="30" t="s">
        <v>22</v>
      </c>
      <c r="N9" s="35"/>
    </row>
    <row r="10" spans="1:14" s="34" customFormat="1" ht="24.75" customHeight="1" x14ac:dyDescent="0.5">
      <c r="A10" s="29"/>
      <c r="B10" s="30"/>
      <c r="C10" s="31"/>
      <c r="D10" s="47"/>
      <c r="E10" s="32"/>
      <c r="F10" s="30"/>
      <c r="G10" s="47"/>
      <c r="H10" s="30"/>
      <c r="I10" s="47"/>
      <c r="J10" s="33"/>
      <c r="K10" s="30"/>
      <c r="N10" s="35"/>
    </row>
    <row r="11" spans="1:14" s="38" customFormat="1" ht="22.5" thickBot="1" x14ac:dyDescent="0.55000000000000004">
      <c r="A11" s="36"/>
      <c r="B11" s="37"/>
      <c r="F11" s="36"/>
      <c r="I11" s="64">
        <f>SUM(I9:I10)</f>
        <v>3745</v>
      </c>
    </row>
    <row r="12" spans="1:14" ht="22.5" thickTop="1" x14ac:dyDescent="0.5"/>
    <row r="15" spans="1:14" x14ac:dyDescent="0.5">
      <c r="C15" s="42"/>
    </row>
    <row r="17" spans="2:14" s="39" customFormat="1" x14ac:dyDescent="0.5">
      <c r="B17" s="40"/>
      <c r="C17" s="41"/>
      <c r="D17" s="41"/>
      <c r="E17" s="42"/>
      <c r="G17" s="41"/>
      <c r="H17" s="41"/>
      <c r="I17" s="41"/>
      <c r="J17" s="41"/>
      <c r="K17" s="41"/>
      <c r="L17" s="22"/>
      <c r="M17" s="22"/>
      <c r="N17" s="22"/>
    </row>
  </sheetData>
  <mergeCells count="13">
    <mergeCell ref="H7:I7"/>
    <mergeCell ref="J7:J8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80982-0835-406A-BA53-239A87AD9929}">
  <dimension ref="A1:K24"/>
  <sheetViews>
    <sheetView tabSelected="1" topLeftCell="A4" workbookViewId="0">
      <selection activeCell="B6" sqref="B6"/>
    </sheetView>
  </sheetViews>
  <sheetFormatPr defaultRowHeight="12.75" x14ac:dyDescent="0.2"/>
  <cols>
    <col min="1" max="1" width="9.85546875" customWidth="1"/>
    <col min="2" max="2" width="75.140625" customWidth="1"/>
  </cols>
  <sheetData>
    <row r="1" spans="1:11" ht="21.75" x14ac:dyDescent="0.2">
      <c r="A1" s="71" t="s">
        <v>29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21.75" x14ac:dyDescent="0.2">
      <c r="A2" s="75" t="s">
        <v>11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ht="21.75" x14ac:dyDescent="0.2">
      <c r="A3" s="8"/>
      <c r="B3" s="9"/>
      <c r="C3" s="8"/>
      <c r="D3" s="10"/>
      <c r="E3" s="9"/>
      <c r="F3" s="11"/>
      <c r="G3" s="12"/>
      <c r="H3" s="8"/>
      <c r="I3" s="13"/>
      <c r="J3" s="13"/>
      <c r="K3" s="9"/>
    </row>
    <row r="4" spans="1:11" ht="21.75" x14ac:dyDescent="0.2">
      <c r="A4" s="76" t="s">
        <v>4</v>
      </c>
      <c r="B4" s="77" t="s">
        <v>5</v>
      </c>
      <c r="C4" s="73" t="s">
        <v>14</v>
      </c>
      <c r="D4" s="76" t="s">
        <v>19</v>
      </c>
      <c r="E4" s="77" t="s">
        <v>1</v>
      </c>
      <c r="F4" s="77" t="s">
        <v>2</v>
      </c>
      <c r="G4" s="77"/>
      <c r="H4" s="77" t="s">
        <v>9</v>
      </c>
      <c r="I4" s="77"/>
      <c r="J4" s="76" t="s">
        <v>3</v>
      </c>
      <c r="K4" s="73" t="s">
        <v>8</v>
      </c>
    </row>
    <row r="5" spans="1:11" ht="143.25" x14ac:dyDescent="0.2">
      <c r="A5" s="76"/>
      <c r="B5" s="77"/>
      <c r="C5" s="74"/>
      <c r="D5" s="76"/>
      <c r="E5" s="77"/>
      <c r="F5" s="62" t="s">
        <v>6</v>
      </c>
      <c r="G5" s="62" t="s">
        <v>18</v>
      </c>
      <c r="H5" s="52" t="s">
        <v>7</v>
      </c>
      <c r="I5" s="62" t="s">
        <v>16</v>
      </c>
      <c r="J5" s="76"/>
      <c r="K5" s="74"/>
    </row>
    <row r="6" spans="1:11" ht="261" x14ac:dyDescent="0.2">
      <c r="A6" s="45">
        <v>1</v>
      </c>
      <c r="B6" s="54" t="s">
        <v>23</v>
      </c>
      <c r="C6" s="33">
        <v>3100000</v>
      </c>
      <c r="D6" s="33">
        <v>3232137</v>
      </c>
      <c r="E6" s="45" t="s">
        <v>11</v>
      </c>
      <c r="F6" s="44" t="s">
        <v>25</v>
      </c>
      <c r="G6" s="15">
        <v>3200000</v>
      </c>
      <c r="H6" s="63" t="s">
        <v>26</v>
      </c>
      <c r="I6" s="33">
        <v>3183509</v>
      </c>
      <c r="J6" s="45" t="s">
        <v>24</v>
      </c>
      <c r="K6" s="59" t="s">
        <v>27</v>
      </c>
    </row>
    <row r="7" spans="1:11" ht="21.75" x14ac:dyDescent="0.2">
      <c r="A7" s="48"/>
      <c r="B7" s="50"/>
      <c r="C7" s="49"/>
      <c r="D7" s="49"/>
      <c r="E7" s="48"/>
      <c r="F7" s="56"/>
      <c r="G7" s="57"/>
      <c r="H7" s="48"/>
      <c r="I7" s="49"/>
      <c r="J7" s="48"/>
      <c r="K7" s="48"/>
    </row>
    <row r="8" spans="1:11" ht="21.75" x14ac:dyDescent="0.2">
      <c r="A8" s="48"/>
      <c r="B8" s="50"/>
      <c r="C8" s="49"/>
      <c r="D8" s="49"/>
      <c r="E8" s="48"/>
      <c r="F8" s="48"/>
      <c r="G8" s="53"/>
      <c r="H8" s="48"/>
      <c r="I8" s="49"/>
      <c r="J8" s="48"/>
      <c r="K8" s="48"/>
    </row>
    <row r="9" spans="1:11" ht="22.5" thickBot="1" x14ac:dyDescent="0.55000000000000004">
      <c r="A9" s="18"/>
      <c r="B9" s="19"/>
      <c r="C9" s="19"/>
      <c r="D9" s="17"/>
      <c r="E9" s="19"/>
      <c r="F9" s="20"/>
      <c r="G9" s="17"/>
      <c r="H9" s="19"/>
      <c r="I9" s="21">
        <f>SUM(I6:I8)</f>
        <v>3183509</v>
      </c>
      <c r="J9" s="19"/>
      <c r="K9" s="19"/>
    </row>
    <row r="10" spans="1:11" ht="22.5" thickTop="1" x14ac:dyDescent="0.5">
      <c r="A10" s="18"/>
      <c r="B10" s="19"/>
      <c r="C10" s="19"/>
      <c r="D10" s="17"/>
      <c r="E10" s="19"/>
      <c r="F10" s="20"/>
      <c r="G10" s="17"/>
      <c r="H10" s="19"/>
      <c r="I10" s="19"/>
      <c r="J10" s="19"/>
      <c r="K10" s="19"/>
    </row>
    <row r="11" spans="1:11" ht="21.75" x14ac:dyDescent="0.5">
      <c r="A11" s="18"/>
      <c r="B11" s="19"/>
      <c r="C11" s="19"/>
      <c r="D11" s="17"/>
      <c r="E11" s="19"/>
      <c r="F11" s="20"/>
      <c r="G11" s="17"/>
      <c r="H11" s="19"/>
      <c r="I11" s="19"/>
      <c r="J11" s="19"/>
      <c r="K11" s="19"/>
    </row>
    <row r="14" spans="1:11" ht="21.75" x14ac:dyDescent="0.2">
      <c r="A14" s="71" t="s">
        <v>29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</row>
    <row r="15" spans="1:11" ht="21.75" x14ac:dyDescent="0.2">
      <c r="A15" s="70" t="s">
        <v>12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</row>
    <row r="16" spans="1:11" ht="21.75" x14ac:dyDescent="0.2">
      <c r="A16" s="24"/>
      <c r="B16" s="25"/>
      <c r="C16" s="24"/>
      <c r="D16" s="24"/>
      <c r="E16" s="26"/>
      <c r="F16" s="24"/>
      <c r="G16" s="27"/>
      <c r="H16" s="24"/>
      <c r="I16" s="27"/>
      <c r="J16" s="27"/>
      <c r="K16" s="26"/>
    </row>
    <row r="17" spans="1:11" ht="21.75" x14ac:dyDescent="0.2">
      <c r="A17" s="67" t="s">
        <v>4</v>
      </c>
      <c r="B17" s="72" t="s">
        <v>5</v>
      </c>
      <c r="C17" s="68" t="s">
        <v>14</v>
      </c>
      <c r="D17" s="67" t="s">
        <v>15</v>
      </c>
      <c r="E17" s="72" t="s">
        <v>1</v>
      </c>
      <c r="F17" s="65" t="s">
        <v>2</v>
      </c>
      <c r="G17" s="66"/>
      <c r="H17" s="65" t="s">
        <v>9</v>
      </c>
      <c r="I17" s="66"/>
      <c r="J17" s="67" t="s">
        <v>3</v>
      </c>
      <c r="K17" s="68" t="s">
        <v>8</v>
      </c>
    </row>
    <row r="18" spans="1:11" ht="143.25" x14ac:dyDescent="0.2">
      <c r="A18" s="67"/>
      <c r="B18" s="72"/>
      <c r="C18" s="69"/>
      <c r="D18" s="67"/>
      <c r="E18" s="72"/>
      <c r="F18" s="61" t="s">
        <v>6</v>
      </c>
      <c r="G18" s="60" t="s">
        <v>18</v>
      </c>
      <c r="H18" s="61" t="s">
        <v>7</v>
      </c>
      <c r="I18" s="60" t="s">
        <v>17</v>
      </c>
      <c r="J18" s="67"/>
      <c r="K18" s="69"/>
    </row>
    <row r="19" spans="1:11" ht="369.75" x14ac:dyDescent="0.2">
      <c r="A19" s="29">
        <v>1</v>
      </c>
      <c r="B19" s="30" t="s">
        <v>21</v>
      </c>
      <c r="C19" s="31">
        <v>3500</v>
      </c>
      <c r="D19" s="31">
        <v>3745</v>
      </c>
      <c r="E19" s="32" t="s">
        <v>12</v>
      </c>
      <c r="F19" s="46" t="s">
        <v>20</v>
      </c>
      <c r="G19" s="31">
        <v>3745</v>
      </c>
      <c r="H19" s="46" t="s">
        <v>20</v>
      </c>
      <c r="I19" s="31">
        <v>3745</v>
      </c>
      <c r="J19" s="33" t="s">
        <v>13</v>
      </c>
      <c r="K19" s="30" t="s">
        <v>22</v>
      </c>
    </row>
    <row r="20" spans="1:11" ht="21.75" x14ac:dyDescent="0.2">
      <c r="A20" s="29"/>
      <c r="B20" s="30"/>
      <c r="C20" s="31"/>
      <c r="D20" s="47"/>
      <c r="E20" s="32"/>
      <c r="F20" s="30"/>
      <c r="G20" s="47"/>
      <c r="H20" s="30"/>
      <c r="I20" s="47"/>
      <c r="J20" s="33"/>
      <c r="K20" s="30"/>
    </row>
    <row r="21" spans="1:11" ht="22.5" thickBot="1" x14ac:dyDescent="0.55000000000000004">
      <c r="A21" s="36"/>
      <c r="B21" s="37"/>
      <c r="C21" s="38"/>
      <c r="D21" s="38"/>
      <c r="E21" s="38"/>
      <c r="F21" s="36"/>
      <c r="G21" s="38"/>
      <c r="H21" s="38"/>
      <c r="I21" s="64">
        <f>SUM(I19:I20)</f>
        <v>3745</v>
      </c>
      <c r="J21" s="38"/>
      <c r="K21" s="38"/>
    </row>
    <row r="22" spans="1:11" ht="22.5" thickTop="1" x14ac:dyDescent="0.5">
      <c r="A22" s="39"/>
      <c r="B22" s="40"/>
      <c r="C22" s="41"/>
      <c r="D22" s="41"/>
      <c r="E22" s="41"/>
      <c r="F22" s="39"/>
      <c r="G22" s="41"/>
      <c r="H22" s="41"/>
      <c r="I22" s="41"/>
      <c r="J22" s="41"/>
      <c r="K22" s="41"/>
    </row>
    <row r="23" spans="1:11" ht="21.75" x14ac:dyDescent="0.5">
      <c r="A23" s="39"/>
      <c r="B23" s="40"/>
      <c r="C23" s="41"/>
      <c r="D23" s="41"/>
      <c r="E23" s="41"/>
      <c r="F23" s="39"/>
      <c r="G23" s="41"/>
      <c r="H23" s="41"/>
      <c r="I23" s="41"/>
      <c r="J23" s="41"/>
      <c r="K23" s="41"/>
    </row>
    <row r="24" spans="1:11" ht="21.75" x14ac:dyDescent="0.5">
      <c r="A24" s="39"/>
      <c r="B24" s="40"/>
      <c r="C24" s="41"/>
      <c r="D24" s="41"/>
      <c r="E24" s="41"/>
      <c r="F24" s="39"/>
      <c r="G24" s="41"/>
      <c r="H24" s="41"/>
      <c r="I24" s="41"/>
      <c r="J24" s="41"/>
      <c r="K24" s="41"/>
    </row>
  </sheetData>
  <mergeCells count="22">
    <mergeCell ref="J17:J18"/>
    <mergeCell ref="K17:K18"/>
    <mergeCell ref="K4:K5"/>
    <mergeCell ref="A14:K14"/>
    <mergeCell ref="A15:K15"/>
    <mergeCell ref="A17:A18"/>
    <mergeCell ref="B17:B18"/>
    <mergeCell ref="C17:C18"/>
    <mergeCell ref="D17:D18"/>
    <mergeCell ref="E17:E18"/>
    <mergeCell ref="F17:G17"/>
    <mergeCell ref="H17:I17"/>
    <mergeCell ref="A1:K1"/>
    <mergeCell ref="A2:K2"/>
    <mergeCell ref="A4:A5"/>
    <mergeCell ref="B4:B5"/>
    <mergeCell ref="C4:C5"/>
    <mergeCell ref="D4:D5"/>
    <mergeCell ref="E4:E5"/>
    <mergeCell ref="F4:G4"/>
    <mergeCell ref="H4:I4"/>
    <mergeCell ref="J4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B13"/>
  <sheetViews>
    <sheetView showRuler="0" view="pageBreakPreview" topLeftCell="A4" zoomScale="90" zoomScaleSheetLayoutView="90" workbookViewId="0">
      <selection activeCell="A4" sqref="A4:K14"/>
    </sheetView>
  </sheetViews>
  <sheetFormatPr defaultRowHeight="21.75" x14ac:dyDescent="0.5"/>
  <cols>
    <col min="1" max="1" width="6.28515625" style="18" customWidth="1"/>
    <col min="2" max="2" width="21.28515625" style="19" customWidth="1"/>
    <col min="3" max="3" width="24" style="19" bestFit="1" customWidth="1"/>
    <col min="4" max="4" width="16.7109375" style="17" bestFit="1" customWidth="1"/>
    <col min="5" max="5" width="16.140625" style="19" customWidth="1"/>
    <col min="6" max="6" width="31" style="20" bestFit="1" customWidth="1"/>
    <col min="7" max="7" width="16" style="17" customWidth="1"/>
    <col min="8" max="11" width="16" style="19" customWidth="1"/>
    <col min="12" max="16384" width="9.140625" style="6"/>
  </cols>
  <sheetData>
    <row r="1" spans="1:80" x14ac:dyDescent="0.5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80" s="7" customFormat="1" x14ac:dyDescent="0.2">
      <c r="A2" s="70" t="s">
        <v>28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80" s="7" customFormat="1" x14ac:dyDescent="0.2">
      <c r="A3" s="70" t="s">
        <v>10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80" s="7" customFormat="1" x14ac:dyDescent="0.2">
      <c r="A4" s="71" t="s">
        <v>29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80" s="7" customFormat="1" x14ac:dyDescent="0.2">
      <c r="A5" s="75" t="s">
        <v>11</v>
      </c>
      <c r="B5" s="75"/>
      <c r="C5" s="75"/>
      <c r="D5" s="75"/>
      <c r="E5" s="75"/>
      <c r="F5" s="75"/>
      <c r="G5" s="75"/>
      <c r="H5" s="75"/>
      <c r="I5" s="75"/>
      <c r="J5" s="75"/>
      <c r="K5" s="75"/>
    </row>
    <row r="6" spans="1:80" ht="6.75" customHeight="1" x14ac:dyDescent="0.5">
      <c r="A6" s="8"/>
      <c r="B6" s="9"/>
      <c r="C6" s="8"/>
      <c r="D6" s="10"/>
      <c r="E6" s="9"/>
      <c r="F6" s="11"/>
      <c r="G6" s="12"/>
      <c r="H6" s="8"/>
      <c r="I6" s="13"/>
      <c r="J6" s="13"/>
      <c r="K6" s="9"/>
    </row>
    <row r="7" spans="1:80" ht="48.75" customHeight="1" x14ac:dyDescent="0.5">
      <c r="A7" s="76" t="s">
        <v>4</v>
      </c>
      <c r="B7" s="77" t="s">
        <v>5</v>
      </c>
      <c r="C7" s="73" t="s">
        <v>14</v>
      </c>
      <c r="D7" s="76" t="s">
        <v>19</v>
      </c>
      <c r="E7" s="77" t="s">
        <v>1</v>
      </c>
      <c r="F7" s="77" t="s">
        <v>2</v>
      </c>
      <c r="G7" s="77"/>
      <c r="H7" s="77" t="s">
        <v>9</v>
      </c>
      <c r="I7" s="77"/>
      <c r="J7" s="76" t="s">
        <v>3</v>
      </c>
      <c r="K7" s="73" t="s">
        <v>8</v>
      </c>
    </row>
    <row r="8" spans="1:80" ht="61.5" customHeight="1" x14ac:dyDescent="0.5">
      <c r="A8" s="76"/>
      <c r="B8" s="77"/>
      <c r="C8" s="74"/>
      <c r="D8" s="76"/>
      <c r="E8" s="77"/>
      <c r="F8" s="51" t="s">
        <v>6</v>
      </c>
      <c r="G8" s="51" t="s">
        <v>18</v>
      </c>
      <c r="H8" s="52" t="s">
        <v>7</v>
      </c>
      <c r="I8" s="51" t="s">
        <v>16</v>
      </c>
      <c r="J8" s="76"/>
      <c r="K8" s="74"/>
      <c r="O8" s="14"/>
    </row>
    <row r="9" spans="1:80" s="55" customFormat="1" ht="130.5" x14ac:dyDescent="0.2">
      <c r="A9" s="45">
        <v>1</v>
      </c>
      <c r="B9" s="54" t="s">
        <v>23</v>
      </c>
      <c r="C9" s="33">
        <v>3100000</v>
      </c>
      <c r="D9" s="33">
        <v>3232137</v>
      </c>
      <c r="E9" s="45" t="s">
        <v>11</v>
      </c>
      <c r="F9" s="44" t="s">
        <v>25</v>
      </c>
      <c r="G9" s="15">
        <v>3200000</v>
      </c>
      <c r="H9" s="63" t="s">
        <v>26</v>
      </c>
      <c r="I9" s="33">
        <v>3183509</v>
      </c>
      <c r="J9" s="45" t="s">
        <v>24</v>
      </c>
      <c r="K9" s="59" t="s">
        <v>27</v>
      </c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</row>
    <row r="10" spans="1:80" s="58" customFormat="1" ht="21.75" customHeight="1" x14ac:dyDescent="0.2">
      <c r="A10" s="48"/>
      <c r="B10" s="50"/>
      <c r="C10" s="49"/>
      <c r="D10" s="49"/>
      <c r="E10" s="48"/>
      <c r="F10" s="56"/>
      <c r="G10" s="57"/>
      <c r="H10" s="48"/>
      <c r="I10" s="49"/>
      <c r="J10" s="48"/>
      <c r="K10" s="48"/>
    </row>
    <row r="11" spans="1:80" s="16" customFormat="1" ht="24.75" customHeight="1" x14ac:dyDescent="0.2">
      <c r="A11" s="48"/>
      <c r="B11" s="50"/>
      <c r="C11" s="49"/>
      <c r="D11" s="49"/>
      <c r="E11" s="48"/>
      <c r="F11" s="48"/>
      <c r="G11" s="53"/>
      <c r="H11" s="48"/>
      <c r="I11" s="49"/>
      <c r="J11" s="48"/>
      <c r="K11" s="48"/>
    </row>
    <row r="12" spans="1:80" ht="22.5" thickBot="1" x14ac:dyDescent="0.55000000000000004">
      <c r="I12" s="21">
        <f>SUM(I9:I11)</f>
        <v>3183509</v>
      </c>
    </row>
    <row r="13" spans="1:80" ht="22.5" thickTop="1" x14ac:dyDescent="0.5"/>
  </sheetData>
  <mergeCells count="13"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  <mergeCell ref="H7:I7"/>
    <mergeCell ref="J7:J8"/>
  </mergeCells>
  <pageMargins left="0.15748031496062992" right="0.15748031496062992" top="0.35433070866141736" bottom="0.15748031496062992" header="0.15748031496062992" footer="0.15748031496062992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เฉพาะเจาะจง</vt:lpstr>
      <vt:lpstr>ก.ค.65</vt:lpstr>
      <vt:lpstr>e-bidding</vt:lpstr>
      <vt:lpstr>'e-bidding'!Print_Area</vt:lpstr>
      <vt:lpstr>เฉพาะเจาะจง!Print_Area</vt:lpstr>
      <vt:lpstr>'e-bidding'!Print_Titles</vt:lpstr>
      <vt:lpstr>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2022-07-04T04:14:32Z</cp:lastPrinted>
  <dcterms:created xsi:type="dcterms:W3CDTF">2012-03-11T08:00:11Z</dcterms:created>
  <dcterms:modified xsi:type="dcterms:W3CDTF">2022-08-22T04:52:21Z</dcterms:modified>
</cp:coreProperties>
</file>