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พ.66\"/>
    </mc:Choice>
  </mc:AlternateContent>
  <xr:revisionPtr revIDLastSave="0" documentId="8_{31463ADF-15D5-46D7-92FE-57C1CFD0A06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" sheetId="7" r:id="rId1"/>
    <sheet name="e-bidding" sheetId="6" r:id="rId2"/>
  </sheets>
  <definedNames>
    <definedName name="_xlnm.Print_Area" localSheetId="1">'e-bidding'!$A$1:$K$20</definedName>
    <definedName name="_xlnm.Print_Area" localSheetId="0">เฉพาะเจาะจง!$A$1:$K$31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9" i="6" l="1"/>
  <c r="I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<sst xmlns="http://schemas.openxmlformats.org/spreadsheetml/2006/main" count="97" uniqueCount="53">
  <si>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</si>
  <si>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</si>
  <si>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</si>
  <si>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</si>
  <si>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</si>
  <si>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</si>
  <si>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</si>
  <si>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</si>
  <si>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</si>
  <si>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</si>
  <si>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</si>
  <si>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</si>
  <si>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</si>
  <si>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</si>
  <si>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</si>
  <si>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</si>
  <si>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</si>
  <si>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</si>
  <si>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</si>
  <si>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>เป็นผู้มีคุณสมบัติตามที่กำหนด สามารถดำเนินการจัดหาพัสดุได้ตามรายละเอียดขอบเขตงาน และราคาเหมาะสม</t>
  </si>
  <si>
    <t>e-bidding</t>
  </si>
  <si>
    <t>บริษัท พงศ์พัช ไฮโดร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</si>
  <si>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</si>
  <si>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</si>
  <si>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สรุปผลการดำเนินการจัดซื้อจัดจ้างในรอบเดือน กุมภาพันธ์ 2566</t>
  </si>
  <si>
    <t>วันที่ 1 เดือน มีนาคม พ.ศ.2566</t>
  </si>
  <si>
    <t>งานปรับปรุงท่อเพื่อลดน้ำสูญเสีย พื้นที่สำนักงานประปาสาขาพญาไท</t>
  </si>
  <si>
    <t>บริษัท ภัทรสิน คอนสตรัคชั่น
 แอนด์ เซอร์วิส(2547) จำกัด</t>
  </si>
  <si>
    <t>ป.03-07(66)
3300058178
1 ก.พ. 66</t>
  </si>
  <si>
    <t>บริษัท โรจนวิศว์ เอ็นจิเนียริ่ง จำกัด</t>
  </si>
  <si>
    <t>บริษัท พี.บี.85 การช่าง</t>
  </si>
  <si>
    <t>บริษัท พี.พี.ท่อบริการ จำกัด</t>
  </si>
  <si>
    <t>ป.03-10(66)
3300058455
20 ก.พ. 66</t>
  </si>
  <si>
    <t>บริษัท วโรรัตน์ จำกัด</t>
  </si>
  <si>
    <t>บริษัท วรุตม์ เอ็นจิเนียริ่ง จำกัด</t>
  </si>
  <si>
    <t>บริษัท ณัฐวรรณวอเตอร์ไปป์ จำกัด</t>
  </si>
  <si>
    <t>ป.03-08(66)
3300058547
27 ก.พ. 66</t>
  </si>
  <si>
    <t xml:space="preserve">ทำป้ายสำหรับปรับปรุงสาขาให้สอดคล้องกับเกณฑ์ในการสมัครขอรับรองมาตรฐานศูนย์ราชการสะดวก (GECC) ประจำปี 2566
</t>
  </si>
  <si>
    <t xml:space="preserve"> 3300058440
20 ก.พ. 66</t>
  </si>
  <si>
    <t>บริษัท ไฟร์ วินเนอร์ แอนด์ เซฟตี้ จำกัด</t>
  </si>
  <si>
    <t>จ้างทำและติดตั้งสติ๊กเกอร์ใสเคลือบฝ้าติดประตู Auto ทางเข้าหลักสำนักงานประปาสาขาพญาไท</t>
  </si>
  <si>
    <t>บริษัท ธนทัต อินทีเรีย แอนด์ โปรดักส์ จำกัด</t>
  </si>
  <si>
    <t xml:space="preserve"> 3300058442
20 ก.พ. 66</t>
  </si>
  <si>
    <t>ดูแลบำรุงรักษาเครื่องปรับอากาศของสำนักงานประปาสาขาพญาไท</t>
  </si>
  <si>
    <t>บริษัทราชาแอร์และเทคโนโลยี จำกัด</t>
  </si>
  <si>
    <t xml:space="preserve"> 3300058490
22 ก.พ. 66</t>
  </si>
  <si>
    <t xml:space="preserve"> 3300058561
28 ก.พ. 66</t>
  </si>
  <si>
    <t xml:space="preserve"> 3300058562
28 ก.พ. 66</t>
  </si>
  <si>
    <t xml:space="preserve"> 3300058565
28 ก.พ. 66</t>
  </si>
  <si>
    <t>ซ่อมบำรุงรักษายานพาหนะรถบรรทุก
ขนาด 1 ตัน ทะเบียน ถฬ-2328</t>
  </si>
  <si>
    <t>บริษัท วิจิตรออโต้ไทร์ จำกัด</t>
  </si>
  <si>
    <t>ซื้อพร้อมเปลี่ยนแบตเตอรี่รถบรรทุก ทะเบียน ถฬ-2330 ของ สซท.กรร.สสญ.</t>
  </si>
  <si>
    <t>ซ่อมแซมเครื่องปรับอากาศของสำนักงานประปาสาขาพญาไท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</si>
</sst>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6" fillId="0" borderId="0" xfId="5" applyNumberFormat="1" applyFont="1" applyBorder="1"/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43" fontId="4" fillId="0" borderId="7" xfId="5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0" fontId="7" fillId="0" borderId="0" xfId="5" applyNumberFormat="1" applyFont="1" applyFill="1" applyBorder="1" applyAlignment="1">
      <alignment vertical="top"/>
    </xf>
    <xf numFmtId="43" fontId="6" fillId="0" borderId="7" xfId="0" applyNumberFormat="1" applyFont="1" applyBorder="1"/>
    <xf numFmtId="0" fontId="6" fillId="0" borderId="5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vertical="center" wrapText="1"/>
    </xf>
    <xf numFmtId="0" fontId="5" fillId="2" borderId="2" xfId="5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3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0" fontId="6" fillId="0" borderId="8" xfId="5" applyNumberFormat="1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8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</cellXfs>
  <cellStyles count="6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Ruler="0" view="pageBreakPreview" zoomScale="85" zoomScaleSheetLayoutView="85" workbookViewId="0">
      <selection activeCell="I17" sqref="I17"/>
    </sheetView>
  </sheetViews>
  <sheetFormatPr defaultRowHeight="21.75" x14ac:dyDescent="0.5"/>
  <cols>
    <col min="1" max="1" width="5.7109375" style="37" customWidth="1"/>
    <col min="2" max="2" width="26.7109375" style="38" customWidth="1"/>
    <col min="3" max="3" width="17.5703125" style="39" customWidth="1"/>
    <col min="4" max="4" width="15.42578125" style="39" customWidth="1"/>
    <col min="5" max="5" width="13.85546875" style="39" bestFit="1" customWidth="1"/>
    <col min="6" max="6" width="19.28515625" style="37" customWidth="1"/>
    <col min="7" max="7" width="17.140625" style="39" customWidth="1"/>
    <col min="8" max="8" width="19.28515625" style="39" customWidth="1"/>
    <col min="9" max="9" width="17.140625" style="39" bestFit="1" customWidth="1"/>
    <col min="10" max="10" width="28" style="39" customWidth="1"/>
    <col min="11" max="11" width="15.42578125" style="39" customWidth="1"/>
    <col min="12" max="16384" width="9.140625" style="20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1" customFormat="1" x14ac:dyDescent="0.2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4" s="21" customFormat="1" x14ac:dyDescent="0.2">
      <c r="A3" s="56" t="s">
        <v>10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4" s="21" customFormat="1" x14ac:dyDescent="0.2">
      <c r="A4" s="57" t="s">
        <v>25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4" s="21" customFormat="1" x14ac:dyDescent="0.2">
      <c r="A5" s="56" t="s">
        <v>12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4" ht="6.75" customHeight="1" x14ac:dyDescent="0.5">
      <c r="A6" s="22"/>
      <c r="B6" s="23"/>
      <c r="C6" s="22"/>
      <c r="D6" s="22"/>
      <c r="E6" s="24"/>
      <c r="F6" s="22"/>
      <c r="G6" s="25"/>
      <c r="H6" s="22"/>
      <c r="I6" s="25"/>
      <c r="J6" s="25"/>
      <c r="K6" s="24"/>
    </row>
    <row r="7" spans="1:14" ht="54.75" customHeight="1" x14ac:dyDescent="0.5">
      <c r="A7" s="53" t="s">
        <v>4</v>
      </c>
      <c r="B7" s="58" t="s">
        <v>5</v>
      </c>
      <c r="C7" s="54" t="s">
        <v>13</v>
      </c>
      <c r="D7" s="53" t="s">
        <v>14</v>
      </c>
      <c r="E7" s="58" t="s">
        <v>1</v>
      </c>
      <c r="F7" s="51" t="s">
        <v>2</v>
      </c>
      <c r="G7" s="52"/>
      <c r="H7" s="51" t="s">
        <v>9</v>
      </c>
      <c r="I7" s="52"/>
      <c r="J7" s="53" t="s">
        <v>3</v>
      </c>
      <c r="K7" s="54" t="s">
        <v>8</v>
      </c>
    </row>
    <row r="8" spans="1:14" ht="62.25" customHeight="1" x14ac:dyDescent="0.5">
      <c r="A8" s="53"/>
      <c r="B8" s="58"/>
      <c r="C8" s="55"/>
      <c r="D8" s="53"/>
      <c r="E8" s="58"/>
      <c r="F8" s="26" t="s">
        <v>6</v>
      </c>
      <c r="G8" s="41" t="s">
        <v>17</v>
      </c>
      <c r="H8" s="26" t="s">
        <v>7</v>
      </c>
      <c r="I8" s="41" t="s">
        <v>16</v>
      </c>
      <c r="J8" s="53"/>
      <c r="K8" s="55"/>
    </row>
    <row r="9" spans="1:14" s="32" customFormat="1" ht="85.5" customHeight="1" x14ac:dyDescent="0.5">
      <c r="A9" s="27">
        <v>1</v>
      </c>
      <c r="B9" s="28" t="s">
        <v>37</v>
      </c>
      <c r="C9" s="29">
        <v>16500</v>
      </c>
      <c r="D9" s="29">
        <v>14969.3</v>
      </c>
      <c r="E9" s="30" t="s">
        <v>12</v>
      </c>
      <c r="F9" s="46" t="s">
        <v>39</v>
      </c>
      <c r="G9" s="29">
        <v>14969.3</v>
      </c>
      <c r="H9" s="46" t="s">
        <v>39</v>
      </c>
      <c r="I9" s="29">
        <v>14969.3</v>
      </c>
      <c r="J9" s="31" t="s">
        <v>19</v>
      </c>
      <c r="K9" s="27" t="s">
        <v>38</v>
      </c>
      <c r="N9" s="33"/>
    </row>
    <row r="10" spans="1:14" s="32" customFormat="1" ht="86.25" customHeight="1" x14ac:dyDescent="0.5">
      <c r="A10" s="27">
        <v>2</v>
      </c>
      <c r="B10" s="28" t="s">
        <v>40</v>
      </c>
      <c r="C10" s="29">
        <v>15100</v>
      </c>
      <c r="D10" s="29">
        <v>11449</v>
      </c>
      <c r="E10" s="30" t="s">
        <v>12</v>
      </c>
      <c r="F10" s="46" t="s">
        <v>41</v>
      </c>
      <c r="G10" s="29">
        <v>11449</v>
      </c>
      <c r="H10" s="46" t="s">
        <v>41</v>
      </c>
      <c r="I10" s="29">
        <v>11449</v>
      </c>
      <c r="J10" s="31" t="s">
        <v>19</v>
      </c>
      <c r="K10" s="27" t="s">
        <v>42</v>
      </c>
      <c r="N10" s="33"/>
    </row>
    <row r="11" spans="1:14" s="32" customFormat="1" ht="85.5" customHeight="1" x14ac:dyDescent="0.5">
      <c r="A11" s="27">
        <v>3</v>
      </c>
      <c r="B11" s="28" t="s">
        <v>43</v>
      </c>
      <c r="C11" s="29">
        <v>40000</v>
      </c>
      <c r="D11" s="29">
        <v>41944</v>
      </c>
      <c r="E11" s="30" t="s">
        <v>12</v>
      </c>
      <c r="F11" s="46" t="s">
        <v>44</v>
      </c>
      <c r="G11" s="29">
        <v>41944</v>
      </c>
      <c r="H11" s="46" t="s">
        <v>44</v>
      </c>
      <c r="I11" s="29">
        <v>41944</v>
      </c>
      <c r="J11" s="31" t="s">
        <v>19</v>
      </c>
      <c r="K11" s="27" t="s">
        <v>45</v>
      </c>
      <c r="N11" s="33"/>
    </row>
    <row r="12" spans="1:14" s="32" customFormat="1" ht="86.25" customHeight="1" x14ac:dyDescent="0.5">
      <c r="A12" s="27">
        <v>4</v>
      </c>
      <c r="B12" s="28" t="s">
        <v>49</v>
      </c>
      <c r="C12" s="29">
        <v>18640</v>
      </c>
      <c r="D12" s="29">
        <v>16940</v>
      </c>
      <c r="E12" s="30" t="s">
        <v>12</v>
      </c>
      <c r="F12" s="46" t="s">
        <v>50</v>
      </c>
      <c r="G12" s="29">
        <v>16940</v>
      </c>
      <c r="H12" s="46" t="s">
        <v>50</v>
      </c>
      <c r="I12" s="29">
        <v>16940</v>
      </c>
      <c r="J12" s="31" t="s">
        <v>19</v>
      </c>
      <c r="K12" s="27" t="s">
        <v>46</v>
      </c>
      <c r="N12" s="33"/>
    </row>
    <row r="13" spans="1:14" s="32" customFormat="1" ht="91.5" customHeight="1" x14ac:dyDescent="0.5">
      <c r="A13" s="27">
        <v>5</v>
      </c>
      <c r="B13" s="28" t="s">
        <v>51</v>
      </c>
      <c r="C13" s="29">
        <v>4200</v>
      </c>
      <c r="D13" s="29">
        <v>4000</v>
      </c>
      <c r="E13" s="30" t="s">
        <v>12</v>
      </c>
      <c r="F13" s="46" t="s">
        <v>50</v>
      </c>
      <c r="G13" s="29">
        <v>4000</v>
      </c>
      <c r="H13" s="46" t="s">
        <v>50</v>
      </c>
      <c r="I13" s="29">
        <v>4000</v>
      </c>
      <c r="J13" s="31" t="s">
        <v>23</v>
      </c>
      <c r="K13" s="27" t="s">
        <v>47</v>
      </c>
      <c r="N13" s="33"/>
    </row>
    <row r="14" spans="1:14" s="32" customFormat="1" ht="89.25" customHeight="1" x14ac:dyDescent="0.5">
      <c r="A14" s="27">
        <v>6</v>
      </c>
      <c r="B14" s="28" t="s">
        <v>52</v>
      </c>
      <c r="C14" s="29">
        <v>26800</v>
      </c>
      <c r="D14" s="29">
        <v>22470</v>
      </c>
      <c r="E14" s="30" t="s">
        <v>12</v>
      </c>
      <c r="F14" s="46" t="s">
        <v>44</v>
      </c>
      <c r="G14" s="29">
        <v>22470</v>
      </c>
      <c r="H14" s="46" t="s">
        <v>44</v>
      </c>
      <c r="I14" s="29">
        <v>22470</v>
      </c>
      <c r="J14" s="31" t="s">
        <v>19</v>
      </c>
      <c r="K14" s="27" t="s">
        <v>48</v>
      </c>
      <c r="N14" s="33"/>
    </row>
    <row r="15" spans="1:14" s="36" customFormat="1" ht="22.5" thickBot="1" x14ac:dyDescent="0.55000000000000004">
      <c r="A15" s="34"/>
      <c r="B15" s="35"/>
      <c r="F15" s="34"/>
      <c r="I15" s="45">
        <f>SUM(I9:I14)</f>
        <v>111772.3</v>
      </c>
    </row>
    <row r="16" spans="1:14" ht="22.5" thickTop="1" x14ac:dyDescent="0.5"/>
    <row r="19" spans="2:14" x14ac:dyDescent="0.5">
      <c r="C19" s="40"/>
    </row>
    <row r="21" spans="2:14" s="37" customFormat="1" x14ac:dyDescent="0.5">
      <c r="B21" s="38"/>
      <c r="C21" s="39"/>
      <c r="D21" s="39"/>
      <c r="E21" s="40"/>
      <c r="G21" s="39"/>
      <c r="H21" s="39"/>
      <c r="I21" s="39"/>
      <c r="J21" s="39"/>
      <c r="K21" s="39"/>
      <c r="L21" s="20"/>
      <c r="M21" s="20"/>
      <c r="N21" s="20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tabSelected="1" showRuler="0" view="pageBreakPreview" topLeftCell="A5" zoomScaleSheetLayoutView="100" workbookViewId="0">
      <selection activeCell="H11" sqref="H11:H14"/>
    </sheetView>
  </sheetViews>
  <sheetFormatPr defaultRowHeight="21.75" x14ac:dyDescent="0.5"/>
  <cols>
    <col min="1" max="1" width="6.28515625" style="16" customWidth="1"/>
    <col min="2" max="2" width="23" style="17" customWidth="1"/>
    <col min="3" max="3" width="22.85546875" style="17" customWidth="1"/>
    <col min="4" max="4" width="16.7109375" style="15" bestFit="1" customWidth="1"/>
    <col min="5" max="5" width="16.140625" style="17" customWidth="1"/>
    <col min="6" max="6" width="23.42578125" style="18" customWidth="1"/>
    <col min="7" max="7" width="16" style="15" customWidth="1"/>
    <col min="8" max="8" width="23.42578125" style="17" customWidth="1"/>
    <col min="9" max="9" width="16" style="17" customWidth="1"/>
    <col min="10" max="10" width="17.85546875" style="17" customWidth="1"/>
    <col min="11" max="11" width="16" style="17" customWidth="1"/>
    <col min="12" max="16384" width="9.140625" style="6"/>
  </cols>
  <sheetData>
    <row r="1" spans="1:15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x14ac:dyDescent="0.2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s="7" customFormat="1" x14ac:dyDescent="0.2">
      <c r="A3" s="56" t="s">
        <v>10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5" s="7" customFormat="1" x14ac:dyDescent="0.2">
      <c r="A4" s="57" t="s">
        <v>25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5" s="7" customFormat="1" x14ac:dyDescent="0.2">
      <c r="A5" s="65" t="s">
        <v>11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5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15" ht="48.75" customHeight="1" x14ac:dyDescent="0.5">
      <c r="A7" s="66" t="s">
        <v>4</v>
      </c>
      <c r="B7" s="67" t="s">
        <v>5</v>
      </c>
      <c r="C7" s="63" t="s">
        <v>13</v>
      </c>
      <c r="D7" s="66" t="s">
        <v>18</v>
      </c>
      <c r="E7" s="67" t="s">
        <v>1</v>
      </c>
      <c r="F7" s="67" t="s">
        <v>2</v>
      </c>
      <c r="G7" s="67"/>
      <c r="H7" s="67" t="s">
        <v>9</v>
      </c>
      <c r="I7" s="67"/>
      <c r="J7" s="66" t="s">
        <v>3</v>
      </c>
      <c r="K7" s="63" t="s">
        <v>8</v>
      </c>
    </row>
    <row r="8" spans="1:15" ht="61.5" customHeight="1" x14ac:dyDescent="0.5">
      <c r="A8" s="66"/>
      <c r="B8" s="67"/>
      <c r="C8" s="64"/>
      <c r="D8" s="66"/>
      <c r="E8" s="67"/>
      <c r="F8" s="48" t="s">
        <v>6</v>
      </c>
      <c r="G8" s="42" t="s">
        <v>17</v>
      </c>
      <c r="H8" s="43" t="s">
        <v>7</v>
      </c>
      <c r="I8" s="42" t="s">
        <v>15</v>
      </c>
      <c r="J8" s="66"/>
      <c r="K8" s="64"/>
      <c r="O8" s="14"/>
    </row>
    <row r="9" spans="1:15" s="44" customFormat="1" ht="38.25" customHeight="1" x14ac:dyDescent="0.2">
      <c r="A9" s="61">
        <v>1</v>
      </c>
      <c r="B9" s="73" t="s">
        <v>26</v>
      </c>
      <c r="C9" s="59">
        <v>8500000</v>
      </c>
      <c r="D9" s="59">
        <v>8570024</v>
      </c>
      <c r="E9" s="61" t="s">
        <v>20</v>
      </c>
      <c r="F9" s="49" t="s">
        <v>33</v>
      </c>
      <c r="G9" s="50">
        <v>8270000</v>
      </c>
      <c r="H9" s="68" t="s">
        <v>27</v>
      </c>
      <c r="I9" s="59">
        <v>7378150</v>
      </c>
      <c r="J9" s="61" t="s">
        <v>22</v>
      </c>
      <c r="K9" s="61" t="s">
        <v>28</v>
      </c>
    </row>
    <row r="10" spans="1:15" s="44" customFormat="1" ht="46.5" customHeight="1" x14ac:dyDescent="0.2">
      <c r="A10" s="62"/>
      <c r="B10" s="75"/>
      <c r="C10" s="60"/>
      <c r="D10" s="60"/>
      <c r="E10" s="62"/>
      <c r="F10" s="49" t="s">
        <v>27</v>
      </c>
      <c r="G10" s="47">
        <v>7380000</v>
      </c>
      <c r="H10" s="70"/>
      <c r="I10" s="60"/>
      <c r="J10" s="62"/>
      <c r="K10" s="62"/>
    </row>
    <row r="11" spans="1:15" s="44" customFormat="1" ht="38.25" customHeight="1" x14ac:dyDescent="0.2">
      <c r="A11" s="61">
        <v>2</v>
      </c>
      <c r="B11" s="73" t="s">
        <v>26</v>
      </c>
      <c r="C11" s="59">
        <v>23000000</v>
      </c>
      <c r="D11" s="59">
        <v>23628388</v>
      </c>
      <c r="E11" s="61" t="s">
        <v>20</v>
      </c>
      <c r="F11" s="49" t="s">
        <v>29</v>
      </c>
      <c r="G11" s="47">
        <v>19965988</v>
      </c>
      <c r="H11" s="68" t="s">
        <v>27</v>
      </c>
      <c r="I11" s="59">
        <v>19713831</v>
      </c>
      <c r="J11" s="61" t="s">
        <v>22</v>
      </c>
      <c r="K11" s="61" t="s">
        <v>32</v>
      </c>
    </row>
    <row r="12" spans="1:15" s="44" customFormat="1" ht="42" customHeight="1" x14ac:dyDescent="0.2">
      <c r="A12" s="72"/>
      <c r="B12" s="74"/>
      <c r="C12" s="71"/>
      <c r="D12" s="71"/>
      <c r="E12" s="72"/>
      <c r="F12" s="49" t="s">
        <v>27</v>
      </c>
      <c r="G12" s="47">
        <v>19720000</v>
      </c>
      <c r="H12" s="69"/>
      <c r="I12" s="71"/>
      <c r="J12" s="72"/>
      <c r="K12" s="72"/>
    </row>
    <row r="13" spans="1:15" s="44" customFormat="1" ht="32.25" customHeight="1" x14ac:dyDescent="0.2">
      <c r="A13" s="72"/>
      <c r="B13" s="74"/>
      <c r="C13" s="71"/>
      <c r="D13" s="71"/>
      <c r="E13" s="72"/>
      <c r="F13" s="49" t="s">
        <v>31</v>
      </c>
      <c r="G13" s="47">
        <v>22680000</v>
      </c>
      <c r="H13" s="69"/>
      <c r="I13" s="71"/>
      <c r="J13" s="72"/>
      <c r="K13" s="72"/>
    </row>
    <row r="14" spans="1:15" s="44" customFormat="1" ht="30.75" customHeight="1" x14ac:dyDescent="0.2">
      <c r="A14" s="62"/>
      <c r="B14" s="75"/>
      <c r="C14" s="60"/>
      <c r="D14" s="60"/>
      <c r="E14" s="62"/>
      <c r="F14" s="49" t="s">
        <v>30</v>
      </c>
      <c r="G14" s="47">
        <v>23610000</v>
      </c>
      <c r="H14" s="70"/>
      <c r="I14" s="60"/>
      <c r="J14" s="62"/>
      <c r="K14" s="62"/>
    </row>
    <row r="15" spans="1:15" s="44" customFormat="1" ht="33.75" customHeight="1" x14ac:dyDescent="0.2">
      <c r="A15" s="61">
        <v>3</v>
      </c>
      <c r="B15" s="73" t="s">
        <v>26</v>
      </c>
      <c r="C15" s="59">
        <v>9000000</v>
      </c>
      <c r="D15" s="59">
        <v>8575792</v>
      </c>
      <c r="E15" s="61" t="s">
        <v>20</v>
      </c>
      <c r="F15" s="49" t="s">
        <v>34</v>
      </c>
      <c r="G15" s="47">
        <v>7170000</v>
      </c>
      <c r="H15" s="68" t="s">
        <v>27</v>
      </c>
      <c r="I15" s="59">
        <v>7169538</v>
      </c>
      <c r="J15" s="61" t="s">
        <v>22</v>
      </c>
      <c r="K15" s="61" t="s">
        <v>36</v>
      </c>
    </row>
    <row r="16" spans="1:15" s="44" customFormat="1" ht="36" customHeight="1" x14ac:dyDescent="0.2">
      <c r="A16" s="72"/>
      <c r="B16" s="74"/>
      <c r="C16" s="71"/>
      <c r="D16" s="71"/>
      <c r="E16" s="72"/>
      <c r="F16" s="49" t="s">
        <v>21</v>
      </c>
      <c r="G16" s="47">
        <v>7480000</v>
      </c>
      <c r="H16" s="69"/>
      <c r="I16" s="71"/>
      <c r="J16" s="72"/>
      <c r="K16" s="72"/>
    </row>
    <row r="17" spans="1:11" s="44" customFormat="1" ht="39" customHeight="1" x14ac:dyDescent="0.2">
      <c r="A17" s="72"/>
      <c r="B17" s="74"/>
      <c r="C17" s="71"/>
      <c r="D17" s="71"/>
      <c r="E17" s="72"/>
      <c r="F17" s="49" t="s">
        <v>35</v>
      </c>
      <c r="G17" s="47">
        <v>8220000</v>
      </c>
      <c r="H17" s="69"/>
      <c r="I17" s="71"/>
      <c r="J17" s="72"/>
      <c r="K17" s="72"/>
    </row>
    <row r="18" spans="1:11" s="44" customFormat="1" ht="42" customHeight="1" x14ac:dyDescent="0.2">
      <c r="A18" s="62"/>
      <c r="B18" s="75"/>
      <c r="C18" s="60"/>
      <c r="D18" s="60"/>
      <c r="E18" s="62"/>
      <c r="F18" s="49" t="s">
        <v>27</v>
      </c>
      <c r="G18" s="47">
        <v>7480000</v>
      </c>
      <c r="H18" s="70"/>
      <c r="I18" s="60"/>
      <c r="J18" s="62"/>
      <c r="K18" s="62"/>
    </row>
    <row r="19" spans="1:11" ht="22.5" thickBot="1" x14ac:dyDescent="0.55000000000000004">
      <c r="I19" s="19">
        <f>SUM(I9:I18)</f>
        <v>34261519</v>
      </c>
    </row>
    <row r="20" spans="1:11" ht="22.5" thickTop="1" x14ac:dyDescent="0.5"/>
  </sheetData>
  <mergeCells count="40">
    <mergeCell ref="H15:H18"/>
    <mergeCell ref="I15:I18"/>
    <mergeCell ref="J15:J18"/>
    <mergeCell ref="K15:K18"/>
    <mergeCell ref="A15:A18"/>
    <mergeCell ref="B15:B18"/>
    <mergeCell ref="C15:C18"/>
    <mergeCell ref="D15:D18"/>
    <mergeCell ref="E15:E18"/>
    <mergeCell ref="A9:A10"/>
    <mergeCell ref="H11:H14"/>
    <mergeCell ref="I11:I14"/>
    <mergeCell ref="J11:J14"/>
    <mergeCell ref="K11:K14"/>
    <mergeCell ref="A11:A14"/>
    <mergeCell ref="B11:B14"/>
    <mergeCell ref="C11:C14"/>
    <mergeCell ref="D11:D14"/>
    <mergeCell ref="E11:E14"/>
    <mergeCell ref="H9:H10"/>
    <mergeCell ref="I9:I10"/>
    <mergeCell ref="J9:J10"/>
    <mergeCell ref="B9:B10"/>
    <mergeCell ref="C9:C10"/>
    <mergeCell ref="D9:D10"/>
    <mergeCell ref="E9:E10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9:K10"/>
  </mergeCells>
  <pageMargins left="0.15748031496062992" right="0.15748031496062992" top="0.35433070866141736" bottom="0.15748031496062992" header="0.15748031496062992" footer="0.1574803149606299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2023-03-01T04:04:29Z</cp:lastPrinted>
  <dcterms:created xsi:type="dcterms:W3CDTF">2012-03-11T08:00:11Z</dcterms:created>
  <dcterms:modified xsi:type="dcterms:W3CDTF">2023-03-13T10:35:30Z</dcterms:modified>
</cp:coreProperties>
</file>