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รวม\"/>
    </mc:Choice>
  </mc:AlternateContent>
  <xr:revisionPtr revIDLastSave="0" documentId="8_{EA483DF1-EFE4-4161-A4A8-8A9CC9404DC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เฉพาะเจาะจง" sheetId="7" r:id="rId1"/>
    <sheet name="e-bidding" sheetId="6" r:id="rId2"/>
  </sheets>
  <definedNames>
    <definedName name="_xlnm.Print_Area" localSheetId="1">'e-bidding'!$A$1:$K$19</definedName>
    <definedName name="_xlnm.Print_Area" localSheetId="0">เฉพาะเจาะจง!$A$1:$K$30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4" i="7" l="1"/>
  <c r="I1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charset val="22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charset val="22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charset val="22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charset val="22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<sst xmlns="http://schemas.openxmlformats.org/spreadsheetml/2006/main" count="110" uniqueCount="61">
  <si>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</si>
  <si>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</si>
  <si>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</si>
  <si>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</si>
  <si>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</si>
  <si>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</si>
  <si>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</si>
  <si>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</si>
  <si>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</si>
  <si>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</si>
  <si>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</si>
  <si>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 xml:space="preserve">วิธีประกวดราคาอิเล็กทรอนิกส์ (e-bidding) </t>
  </si>
  <si>
    <t>วิธีเฉพาะเจาะจง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</si>
  <si>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</si>
  <si>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</si>
  <si>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</si>
  <si>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</si>
  <si>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</si>
  <si>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</si>
  <si>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</si>
  <si>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 xml:space="preserve">เป็นผู้มีคุณสมบัติและข้อเสนอทางเทคนิค ถูกต้องครบถ้วนและเป็นผู้เสนอราคาเพียงรายเดียว </t>
  </si>
  <si>
    <t>บริษัท พงศ์พัช ไฮโดร จำกัด</t>
  </si>
  <si>
    <t>บริษัท ลอฟท์ เอเชีย จำกัด</t>
  </si>
  <si>
    <t>เป็นผู้มีคุณสมบัติตามที่กำหนด สามารถดำเนินการจัดหาพัสดุได้ตามรายละเอียดขอบเขตงาน และราคาเหมาะสม</t>
  </si>
  <si>
    <t>สรุปผลการดำเนินการจัดซื้อจัดจ้างในรอบเดือน ตุลาคม 2565</t>
  </si>
  <si>
    <t>วันที่ 2 เดือน พฤศจิกายน พ.ศ.2565</t>
  </si>
  <si>
    <t>หจก.วินิจ กฤษณา ก่อสร้าง</t>
  </si>
  <si>
    <t>ข้อตกลงเลขที่ 3300056244
4 ต.ค. 65</t>
  </si>
  <si>
    <t xml:space="preserve">โทรศัพท์ไร้สาย </t>
  </si>
  <si>
    <t>งานจัดซื้อประตูบานเลื่อนอัตโนมัติพร้อมติดตั้ง บริเวณอาคารสำนักงาน ของสำนักงานประปาสาขาพญาไท</t>
  </si>
  <si>
    <t xml:space="preserve">บริษัท ธนทัต อินทีเรีย แอนด์ โปรดักส์ จำกัด </t>
  </si>
  <si>
    <t xml:space="preserve">บริษัท ธนทัต อินทีเรีย
 แอนด์ โปรดักส์ จำกัด </t>
  </si>
  <si>
    <t>บริษัท ไทคูนวนิชย์ จำกัด</t>
  </si>
  <si>
    <t>งานย้ายหัวดับเพลิงเร่งด่วน บริเวณริมถนนพหลโยธิน (ช่วงซอยพหลโยธิน 30-32) และงานย้ายแนวท่อประปาเร่งด่วน บริเวณซอยเฉยพ่วงและถนนประดิษฐ์มนูธรรม</t>
  </si>
  <si>
    <t xml:space="preserve">งานวางท่อประปาภาครัฐ โครงการรถไฟฟ้าสายสีส้ม ถนนเทียมร่วมมิตร
</t>
  </si>
  <si>
    <t>บริษัท วรุตม์ เอ็นยิเนียริ่ง จำกัด</t>
  </si>
  <si>
    <t>งานซ่อมท่อประปาแตกรั่วพร้อมงานที่เกี่ยวข้อง พื้นที่สำนักงานประปาสาขาพญาไท</t>
  </si>
  <si>
    <t>งานปรับปรุง ถอดเปลี่ยน ยก/ย้าย มาตรวัดน้ำ และงานที่เกี่ยวข้อง พื้นที่สำนักงานประปาสาขาพญาไท</t>
  </si>
  <si>
    <t>สัญญาเลขที่ 
3300056068 
สสญ.(ปป)001/2566 
3 ต.ค. 65</t>
  </si>
  <si>
    <t>สัญญาเลขที่  
3300056045
ซ.03-01(66) 
3 ต.ค. 65</t>
  </si>
  <si>
    <t>งานสำรวหาจุดรั่ว พื้นที่สำนักงานประปาสาขาพญาไท</t>
  </si>
  <si>
    <t>บริษัท ไฮโดร เอ็นจิเนียริ่ง จำกัด</t>
  </si>
  <si>
    <t>บริษัท ไฮโดรอีควิปเมนท์ 
ซัพพลาย แอนด์ เซอร์วิส จำกัด</t>
  </si>
  <si>
    <t xml:space="preserve">เป็นผู้มีคุณสมบัติและข้อเสนอทางเทคนิค ถูกต้องครบถ้วนและเป็นผู้เสนอราคาต่ำสุด </t>
  </si>
  <si>
    <t>สัญญาเลขที่ 3300056074
สสญ.สร.001/2566 
3 ต.ค. 65</t>
  </si>
  <si>
    <t xml:space="preserve"> งานจ้างปรับปรุงท่อเพื่อลดน้ำสูญเสียกรณีเร่งด่วน Open-End พื้นที่สำนักงานประปาสาขาพญาไท </t>
  </si>
  <si>
    <t>สัญญาเลขที่ 
3300056174
ป.03-09(66)
3 ต.ค. 65</t>
  </si>
  <si>
    <t>งานปรับปรุงท่อร่วมหน่วยงานภายนอก ในพื้นที่เขตจตุจักรและเขตพญาไท และงานปรับปรุงเร่งด่วน พื้นที่สำนักงานประปาสาขาพญาไท</t>
  </si>
  <si>
    <t>สัญญาเลขที่ 
3300056357 
ญล001/2566
10 ต.ค. 65</t>
  </si>
  <si>
    <t>งานติดตั้งประปา งานเพิ่ม/ลดขนาดมาตรวัดน้ำ และงานที่เกี่ยวข้อง ในพื้นที่สำนักงานประปาสาขาพญาไท</t>
  </si>
  <si>
    <t>หจก.วิศรุตรุ่งเรือง</t>
  </si>
  <si>
    <t>หจก.เคที เมนเดอร์</t>
  </si>
  <si>
    <t>สัญญาเลขที่ 3300056480
สสญ.ตม.001/2566 
18 ต.ค. 65</t>
  </si>
  <si>
    <t>งานปรับปรุงกำลังน้ำร่วมกับหน่วยงานภายนอก ในพื้นที่เขตห้วยขวางและเขตดินแดง และงานปรับปรุงเร่งด่วน พื้นที่สำนักงานประปาสาขาพญาไท</t>
  </si>
  <si>
    <t>บริษัท มานะพร คอนสตรัคชั่น จำกัด</t>
  </si>
  <si>
    <t>สัญญาเลขที่ 3300056550
สสญ.ญล.002/2566
20 ต.ค. 65</t>
  </si>
  <si>
    <t xml:space="preserve">งานวางท่อประปาเอกชน โครงการอัลติจูด ฟอเรสต์ อารีย์ โมนูเมนต์ </t>
  </si>
  <si>
    <t>ข้อตกลงเลขที่ 3300056470
ขร.010/2565 
17 ต.ค. 66</t>
  </si>
  <si>
    <t>ข้อตกลงเลขที่ 3300056428
ขร011/2565
12 ต.ค. 65</t>
  </si>
  <si>
    <t>ข้อตกลงเลขที่ 3300056442
ซล004/2565
12 ต.ค. 65</t>
  </si>
  <si>
    <t>ข้อตกลงจ้างเลขที่ 3300056487
ญล002/2566
18 ต.ค.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</si>
</sst>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charset val="22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8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5" applyNumberFormat="1" applyFont="1"/>
    <xf numFmtId="0" fontId="6" fillId="0" borderId="0" xfId="5" applyNumberFormat="1" applyFont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6" fillId="0" borderId="0" xfId="5" applyNumberFormat="1" applyFont="1" applyBorder="1"/>
    <xf numFmtId="0" fontId="7" fillId="0" borderId="0" xfId="5" applyNumberFormat="1" applyFont="1" applyFill="1" applyAlignment="1">
      <alignment vertical="top"/>
    </xf>
    <xf numFmtId="0" fontId="7" fillId="0" borderId="0" xfId="5" applyNumberFormat="1" applyFont="1"/>
    <xf numFmtId="0" fontId="4" fillId="0" borderId="0" xfId="5" applyNumberFormat="1" applyFont="1" applyAlignment="1">
      <alignment horizontal="center"/>
    </xf>
    <xf numFmtId="0" fontId="4" fillId="0" borderId="0" xfId="5" applyNumberFormat="1" applyFont="1"/>
    <xf numFmtId="0" fontId="7" fillId="0" borderId="0" xfId="5" applyNumberFormat="1" applyFont="1" applyAlignment="1">
      <alignment vertical="top" wrapText="1"/>
    </xf>
    <xf numFmtId="43" fontId="4" fillId="0" borderId="7" xfId="5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187" fontId="4" fillId="0" borderId="2" xfId="1" applyNumberFormat="1" applyFont="1" applyBorder="1" applyAlignment="1">
      <alignment horizontal="left" vertical="center"/>
    </xf>
    <xf numFmtId="0" fontId="6" fillId="0" borderId="4" xfId="5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right" vertical="center" wrapText="1"/>
    </xf>
    <xf numFmtId="0" fontId="7" fillId="0" borderId="2" xfId="5" applyNumberFormat="1" applyFont="1" applyFill="1" applyBorder="1" applyAlignment="1">
      <alignment vertical="top"/>
    </xf>
    <xf numFmtId="43" fontId="6" fillId="0" borderId="4" xfId="1" applyFont="1" applyFill="1" applyBorder="1" applyAlignment="1">
      <alignment vertical="center" wrapText="1"/>
    </xf>
    <xf numFmtId="0" fontId="7" fillId="0" borderId="0" xfId="5" applyNumberFormat="1" applyFont="1" applyFill="1" applyBorder="1" applyAlignment="1">
      <alignment vertical="top"/>
    </xf>
    <xf numFmtId="43" fontId="6" fillId="0" borderId="7" xfId="0" applyNumberFormat="1" applyFont="1" applyBorder="1"/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5" applyNumberFormat="1" applyFont="1" applyFill="1" applyBorder="1" applyAlignment="1">
      <alignment horizontal="center" vertical="center" wrapText="1"/>
    </xf>
    <xf numFmtId="0" fontId="6" fillId="0" borderId="2" xfId="5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3" fontId="6" fillId="0" borderId="2" xfId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/>
    </xf>
    <xf numFmtId="0" fontId="6" fillId="0" borderId="3" xfId="5" applyNumberFormat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43" fontId="6" fillId="0" borderId="3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6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0"/>
  <sheetViews>
    <sheetView tabSelected="1" showRuler="0" view="pageBreakPreview" topLeftCell="A8" zoomScaleSheetLayoutView="100" workbookViewId="0">
      <selection activeCell="I13" sqref="I13"/>
    </sheetView>
  </sheetViews>
  <sheetFormatPr defaultRowHeight="21.75" x14ac:dyDescent="0.5"/>
  <cols>
    <col min="1" max="1" width="5.7109375" style="38" customWidth="1"/>
    <col min="2" max="2" width="23.140625" style="39" customWidth="1"/>
    <col min="3" max="3" width="18.140625" style="40" customWidth="1"/>
    <col min="4" max="4" width="14.42578125" style="40" customWidth="1"/>
    <col min="5" max="5" width="13.85546875" style="40" bestFit="1" customWidth="1"/>
    <col min="6" max="6" width="19.7109375" style="38" customWidth="1"/>
    <col min="7" max="7" width="17.140625" style="40" customWidth="1"/>
    <col min="8" max="8" width="20.42578125" style="40" customWidth="1"/>
    <col min="9" max="9" width="17.140625" style="40" bestFit="1" customWidth="1"/>
    <col min="10" max="10" width="23.28515625" style="40" customWidth="1"/>
    <col min="11" max="11" width="14.85546875" style="40" customWidth="1"/>
    <col min="12" max="16384" width="9.140625" style="21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22" customFormat="1" x14ac:dyDescent="0.2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4" s="22" customFormat="1" x14ac:dyDescent="0.2">
      <c r="A3" s="68" t="s">
        <v>10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4" s="22" customFormat="1" x14ac:dyDescent="0.2">
      <c r="A4" s="69" t="s">
        <v>25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4" s="22" customFormat="1" x14ac:dyDescent="0.2">
      <c r="A5" s="68" t="s">
        <v>12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4" ht="6.75" customHeight="1" x14ac:dyDescent="0.5">
      <c r="A6" s="23"/>
      <c r="B6" s="24"/>
      <c r="C6" s="23"/>
      <c r="D6" s="23"/>
      <c r="E6" s="25"/>
      <c r="F6" s="23"/>
      <c r="G6" s="26"/>
      <c r="H6" s="23"/>
      <c r="I6" s="26"/>
      <c r="J6" s="26"/>
      <c r="K6" s="25"/>
    </row>
    <row r="7" spans="1:14" ht="54.75" customHeight="1" x14ac:dyDescent="0.5">
      <c r="A7" s="65" t="s">
        <v>4</v>
      </c>
      <c r="B7" s="70" t="s">
        <v>5</v>
      </c>
      <c r="C7" s="66" t="s">
        <v>14</v>
      </c>
      <c r="D7" s="65" t="s">
        <v>15</v>
      </c>
      <c r="E7" s="70" t="s">
        <v>1</v>
      </c>
      <c r="F7" s="63" t="s">
        <v>2</v>
      </c>
      <c r="G7" s="64"/>
      <c r="H7" s="63" t="s">
        <v>9</v>
      </c>
      <c r="I7" s="64"/>
      <c r="J7" s="65" t="s">
        <v>3</v>
      </c>
      <c r="K7" s="66" t="s">
        <v>8</v>
      </c>
    </row>
    <row r="8" spans="1:14" ht="62.25" customHeight="1" x14ac:dyDescent="0.5">
      <c r="A8" s="65"/>
      <c r="B8" s="70"/>
      <c r="C8" s="67"/>
      <c r="D8" s="65"/>
      <c r="E8" s="70"/>
      <c r="F8" s="27" t="s">
        <v>6</v>
      </c>
      <c r="G8" s="42" t="s">
        <v>18</v>
      </c>
      <c r="H8" s="27" t="s">
        <v>7</v>
      </c>
      <c r="I8" s="42" t="s">
        <v>17</v>
      </c>
      <c r="J8" s="65"/>
      <c r="K8" s="67"/>
    </row>
    <row r="9" spans="1:14" s="33" customFormat="1" ht="90" customHeight="1" x14ac:dyDescent="0.5">
      <c r="A9" s="28">
        <v>1</v>
      </c>
      <c r="B9" s="28" t="s">
        <v>28</v>
      </c>
      <c r="C9" s="30">
        <v>14880</v>
      </c>
      <c r="D9" s="30">
        <v>15921.6</v>
      </c>
      <c r="E9" s="31" t="s">
        <v>12</v>
      </c>
      <c r="F9" s="55" t="s">
        <v>22</v>
      </c>
      <c r="G9" s="30">
        <v>15921.6</v>
      </c>
      <c r="H9" s="55" t="s">
        <v>22</v>
      </c>
      <c r="I9" s="30">
        <v>15921.6</v>
      </c>
      <c r="J9" s="32" t="s">
        <v>13</v>
      </c>
      <c r="K9" s="29" t="s">
        <v>27</v>
      </c>
      <c r="N9" s="34"/>
    </row>
    <row r="10" spans="1:14" s="33" customFormat="1" ht="96" customHeight="1" x14ac:dyDescent="0.5">
      <c r="A10" s="28">
        <v>2</v>
      </c>
      <c r="B10" s="29" t="s">
        <v>34</v>
      </c>
      <c r="C10" s="30">
        <v>92000</v>
      </c>
      <c r="D10" s="30">
        <v>91571</v>
      </c>
      <c r="E10" s="31" t="s">
        <v>12</v>
      </c>
      <c r="F10" s="55" t="s">
        <v>26</v>
      </c>
      <c r="G10" s="30">
        <v>88827</v>
      </c>
      <c r="H10" s="55" t="s">
        <v>26</v>
      </c>
      <c r="I10" s="30">
        <v>88827</v>
      </c>
      <c r="J10" s="32" t="s">
        <v>23</v>
      </c>
      <c r="K10" s="29" t="s">
        <v>58</v>
      </c>
      <c r="N10" s="34"/>
    </row>
    <row r="11" spans="1:14" s="33" customFormat="1" ht="86.25" customHeight="1" x14ac:dyDescent="0.5">
      <c r="A11" s="28">
        <v>3</v>
      </c>
      <c r="B11" s="29" t="s">
        <v>29</v>
      </c>
      <c r="C11" s="30">
        <v>371550</v>
      </c>
      <c r="D11" s="30">
        <v>397558.5</v>
      </c>
      <c r="E11" s="31" t="s">
        <v>12</v>
      </c>
      <c r="F11" s="32" t="s">
        <v>31</v>
      </c>
      <c r="G11" s="30">
        <v>385000</v>
      </c>
      <c r="H11" s="55" t="s">
        <v>30</v>
      </c>
      <c r="I11" s="30">
        <v>385000</v>
      </c>
      <c r="J11" s="32" t="s">
        <v>13</v>
      </c>
      <c r="K11" s="29" t="s">
        <v>59</v>
      </c>
      <c r="N11" s="34"/>
    </row>
    <row r="12" spans="1:14" s="33" customFormat="1" ht="86.25" customHeight="1" x14ac:dyDescent="0.5">
      <c r="A12" s="28">
        <v>4</v>
      </c>
      <c r="B12" s="29" t="s">
        <v>56</v>
      </c>
      <c r="C12" s="30">
        <v>75000</v>
      </c>
      <c r="D12" s="30">
        <v>60628</v>
      </c>
      <c r="E12" s="31" t="s">
        <v>12</v>
      </c>
      <c r="F12" s="54" t="s">
        <v>32</v>
      </c>
      <c r="G12" s="30">
        <v>58798</v>
      </c>
      <c r="H12" s="54" t="s">
        <v>32</v>
      </c>
      <c r="I12" s="30">
        <v>58798</v>
      </c>
      <c r="J12" s="32" t="s">
        <v>23</v>
      </c>
      <c r="K12" s="29" t="s">
        <v>57</v>
      </c>
      <c r="N12" s="34"/>
    </row>
    <row r="13" spans="1:14" s="33" customFormat="1" ht="135" customHeight="1" x14ac:dyDescent="0.5">
      <c r="A13" s="28">
        <v>5</v>
      </c>
      <c r="B13" s="29" t="s">
        <v>33</v>
      </c>
      <c r="C13" s="30">
        <v>400000</v>
      </c>
      <c r="D13" s="43">
        <v>421477</v>
      </c>
      <c r="E13" s="31" t="s">
        <v>12</v>
      </c>
      <c r="F13" s="55" t="s">
        <v>35</v>
      </c>
      <c r="G13" s="43">
        <v>408854</v>
      </c>
      <c r="H13" s="55" t="s">
        <v>35</v>
      </c>
      <c r="I13" s="43">
        <v>408854</v>
      </c>
      <c r="J13" s="32" t="s">
        <v>23</v>
      </c>
      <c r="K13" s="29" t="s">
        <v>60</v>
      </c>
      <c r="N13" s="34"/>
    </row>
    <row r="14" spans="1:14" s="37" customFormat="1" ht="22.5" thickBot="1" x14ac:dyDescent="0.55000000000000004">
      <c r="A14" s="35"/>
      <c r="B14" s="36"/>
      <c r="F14" s="35"/>
      <c r="I14" s="53">
        <f>SUM(I9:I13)</f>
        <v>957400.6</v>
      </c>
    </row>
    <row r="15" spans="1:14" ht="22.5" thickTop="1" x14ac:dyDescent="0.5"/>
    <row r="18" spans="2:14" x14ac:dyDescent="0.5">
      <c r="C18" s="41"/>
    </row>
    <row r="20" spans="2:14" s="38" customFormat="1" x14ac:dyDescent="0.5">
      <c r="B20" s="39"/>
      <c r="C20" s="40"/>
      <c r="D20" s="40"/>
      <c r="E20" s="41"/>
      <c r="G20" s="40"/>
      <c r="H20" s="40"/>
      <c r="I20" s="40"/>
      <c r="J20" s="40"/>
      <c r="K20" s="40"/>
      <c r="L20" s="21"/>
      <c r="M20" s="21"/>
      <c r="N20" s="21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9"/>
  <sheetViews>
    <sheetView showRuler="0" view="pageBreakPreview" topLeftCell="A14" zoomScale="90" zoomScaleSheetLayoutView="90" workbookViewId="0">
      <selection activeCell="K18" sqref="K18"/>
    </sheetView>
  </sheetViews>
  <sheetFormatPr defaultRowHeight="21.75" x14ac:dyDescent="0.5"/>
  <cols>
    <col min="1" max="1" width="6.28515625" style="17" customWidth="1"/>
    <col min="2" max="2" width="23" style="18" customWidth="1"/>
    <col min="3" max="3" width="22.85546875" style="18" customWidth="1"/>
    <col min="4" max="4" width="16.7109375" style="16" bestFit="1" customWidth="1"/>
    <col min="5" max="5" width="16.140625" style="18" customWidth="1"/>
    <col min="6" max="6" width="22.140625" style="19" customWidth="1"/>
    <col min="7" max="7" width="16" style="16" customWidth="1"/>
    <col min="8" max="8" width="23.42578125" style="18" customWidth="1"/>
    <col min="9" max="9" width="16" style="18" customWidth="1"/>
    <col min="10" max="10" width="17.85546875" style="18" customWidth="1"/>
    <col min="11" max="11" width="16" style="18" customWidth="1"/>
    <col min="12" max="16384" width="9.140625" style="6"/>
  </cols>
  <sheetData>
    <row r="1" spans="1:80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80" s="7" customFormat="1" x14ac:dyDescent="0.2">
      <c r="A2" s="68" t="s">
        <v>24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80" s="7" customFormat="1" x14ac:dyDescent="0.2">
      <c r="A3" s="68" t="s">
        <v>10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80" s="7" customFormat="1" x14ac:dyDescent="0.2">
      <c r="A4" s="69" t="s">
        <v>25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80" s="7" customFormat="1" x14ac:dyDescent="0.2">
      <c r="A5" s="73" t="s">
        <v>11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80" ht="6.75" customHeight="1" x14ac:dyDescent="0.5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80" ht="48.75" customHeight="1" x14ac:dyDescent="0.5">
      <c r="A7" s="74" t="s">
        <v>4</v>
      </c>
      <c r="B7" s="75" t="s">
        <v>5</v>
      </c>
      <c r="C7" s="71" t="s">
        <v>14</v>
      </c>
      <c r="D7" s="74" t="s">
        <v>19</v>
      </c>
      <c r="E7" s="75" t="s">
        <v>1</v>
      </c>
      <c r="F7" s="75" t="s">
        <v>2</v>
      </c>
      <c r="G7" s="75"/>
      <c r="H7" s="75" t="s">
        <v>9</v>
      </c>
      <c r="I7" s="75"/>
      <c r="J7" s="74" t="s">
        <v>3</v>
      </c>
      <c r="K7" s="71" t="s">
        <v>8</v>
      </c>
    </row>
    <row r="8" spans="1:80" ht="61.5" customHeight="1" x14ac:dyDescent="0.5">
      <c r="A8" s="74"/>
      <c r="B8" s="75"/>
      <c r="C8" s="72"/>
      <c r="D8" s="74"/>
      <c r="E8" s="75"/>
      <c r="F8" s="47" t="s">
        <v>6</v>
      </c>
      <c r="G8" s="47" t="s">
        <v>18</v>
      </c>
      <c r="H8" s="48" t="s">
        <v>7</v>
      </c>
      <c r="I8" s="47" t="s">
        <v>16</v>
      </c>
      <c r="J8" s="74"/>
      <c r="K8" s="72"/>
      <c r="O8" s="14"/>
    </row>
    <row r="9" spans="1:80" s="50" customFormat="1" ht="107.25" customHeight="1" x14ac:dyDescent="0.2">
      <c r="A9" s="56">
        <v>1</v>
      </c>
      <c r="B9" s="57" t="s">
        <v>36</v>
      </c>
      <c r="C9" s="32">
        <v>5607476.6399999997</v>
      </c>
      <c r="D9" s="32">
        <v>5996545</v>
      </c>
      <c r="E9" s="56" t="s">
        <v>11</v>
      </c>
      <c r="F9" s="58" t="s">
        <v>21</v>
      </c>
      <c r="G9" s="59">
        <v>5940000</v>
      </c>
      <c r="H9" s="60" t="s">
        <v>21</v>
      </c>
      <c r="I9" s="32">
        <v>5905839</v>
      </c>
      <c r="J9" s="56" t="s">
        <v>20</v>
      </c>
      <c r="K9" s="56" t="s">
        <v>39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</row>
    <row r="10" spans="1:80" s="52" customFormat="1" ht="105.75" customHeight="1" x14ac:dyDescent="0.2">
      <c r="A10" s="56">
        <v>2</v>
      </c>
      <c r="B10" s="57" t="s">
        <v>37</v>
      </c>
      <c r="C10" s="32">
        <v>731088</v>
      </c>
      <c r="D10" s="32">
        <v>780689.12</v>
      </c>
      <c r="E10" s="56" t="s">
        <v>11</v>
      </c>
      <c r="F10" s="58" t="s">
        <v>35</v>
      </c>
      <c r="G10" s="59">
        <v>780000</v>
      </c>
      <c r="H10" s="60" t="s">
        <v>35</v>
      </c>
      <c r="I10" s="32">
        <v>773972.73</v>
      </c>
      <c r="J10" s="56" t="s">
        <v>20</v>
      </c>
      <c r="K10" s="56" t="s">
        <v>38</v>
      </c>
    </row>
    <row r="11" spans="1:80" s="52" customFormat="1" ht="30" customHeight="1" x14ac:dyDescent="0.2">
      <c r="A11" s="76">
        <v>3</v>
      </c>
      <c r="B11" s="78" t="s">
        <v>40</v>
      </c>
      <c r="C11" s="80">
        <v>3500000</v>
      </c>
      <c r="D11" s="80">
        <v>3739014.42</v>
      </c>
      <c r="E11" s="76" t="s">
        <v>11</v>
      </c>
      <c r="F11" s="61" t="s">
        <v>41</v>
      </c>
      <c r="G11" s="51">
        <v>3680349.53</v>
      </c>
      <c r="H11" s="82" t="s">
        <v>41</v>
      </c>
      <c r="I11" s="80">
        <v>3664797.08</v>
      </c>
      <c r="J11" s="76" t="s">
        <v>43</v>
      </c>
      <c r="K11" s="76" t="s">
        <v>44</v>
      </c>
    </row>
    <row r="12" spans="1:80" s="52" customFormat="1" ht="63" customHeight="1" x14ac:dyDescent="0.2">
      <c r="A12" s="77"/>
      <c r="B12" s="79"/>
      <c r="C12" s="81"/>
      <c r="D12" s="81"/>
      <c r="E12" s="77"/>
      <c r="F12" s="62" t="s">
        <v>42</v>
      </c>
      <c r="G12" s="51">
        <v>3701624</v>
      </c>
      <c r="H12" s="83"/>
      <c r="I12" s="81"/>
      <c r="J12" s="77"/>
      <c r="K12" s="77"/>
    </row>
    <row r="13" spans="1:80" s="52" customFormat="1" ht="106.5" customHeight="1" x14ac:dyDescent="0.2">
      <c r="A13" s="44">
        <v>4</v>
      </c>
      <c r="B13" s="46" t="s">
        <v>45</v>
      </c>
      <c r="C13" s="45">
        <v>4000000</v>
      </c>
      <c r="D13" s="45">
        <v>3973681</v>
      </c>
      <c r="E13" s="44" t="s">
        <v>11</v>
      </c>
      <c r="F13" s="58" t="s">
        <v>35</v>
      </c>
      <c r="G13" s="59">
        <v>3480000</v>
      </c>
      <c r="H13" s="60" t="s">
        <v>35</v>
      </c>
      <c r="I13" s="32">
        <v>3477153</v>
      </c>
      <c r="J13" s="56" t="s">
        <v>20</v>
      </c>
      <c r="K13" s="44" t="s">
        <v>46</v>
      </c>
    </row>
    <row r="14" spans="1:80" s="52" customFormat="1" ht="120.75" customHeight="1" x14ac:dyDescent="0.2">
      <c r="A14" s="44">
        <v>5</v>
      </c>
      <c r="B14" s="46" t="s">
        <v>47</v>
      </c>
      <c r="C14" s="45">
        <v>5000000</v>
      </c>
      <c r="D14" s="45">
        <v>5025396</v>
      </c>
      <c r="E14" s="44" t="s">
        <v>11</v>
      </c>
      <c r="F14" s="58" t="s">
        <v>35</v>
      </c>
      <c r="G14" s="59">
        <v>4660000</v>
      </c>
      <c r="H14" s="60" t="s">
        <v>35</v>
      </c>
      <c r="I14" s="32">
        <v>4659754</v>
      </c>
      <c r="J14" s="56" t="s">
        <v>20</v>
      </c>
      <c r="K14" s="44" t="s">
        <v>48</v>
      </c>
    </row>
    <row r="15" spans="1:80" s="52" customFormat="1" ht="42" customHeight="1" x14ac:dyDescent="0.2">
      <c r="A15" s="76">
        <v>6</v>
      </c>
      <c r="B15" s="78" t="s">
        <v>49</v>
      </c>
      <c r="C15" s="80">
        <v>2500000</v>
      </c>
      <c r="D15" s="80">
        <v>2671357.7200000002</v>
      </c>
      <c r="E15" s="76" t="s">
        <v>11</v>
      </c>
      <c r="F15" s="61" t="s">
        <v>50</v>
      </c>
      <c r="G15" s="51">
        <v>2671357.7200000002</v>
      </c>
      <c r="H15" s="82" t="s">
        <v>51</v>
      </c>
      <c r="I15" s="80">
        <v>2600009.0499999998</v>
      </c>
      <c r="J15" s="76" t="s">
        <v>43</v>
      </c>
      <c r="K15" s="76" t="s">
        <v>52</v>
      </c>
    </row>
    <row r="16" spans="1:80" s="52" customFormat="1" ht="44.25" customHeight="1" x14ac:dyDescent="0.2">
      <c r="A16" s="77"/>
      <c r="B16" s="79"/>
      <c r="C16" s="81"/>
      <c r="D16" s="81"/>
      <c r="E16" s="77"/>
      <c r="F16" s="61" t="s">
        <v>51</v>
      </c>
      <c r="G16" s="51">
        <v>2608932.85</v>
      </c>
      <c r="H16" s="83"/>
      <c r="I16" s="81"/>
      <c r="J16" s="77"/>
      <c r="K16" s="77"/>
    </row>
    <row r="17" spans="1:11" s="15" customFormat="1" ht="114" customHeight="1" x14ac:dyDescent="0.2">
      <c r="A17" s="44">
        <v>7</v>
      </c>
      <c r="B17" s="46" t="s">
        <v>53</v>
      </c>
      <c r="C17" s="45">
        <v>5000000</v>
      </c>
      <c r="D17" s="45">
        <v>2671357.7200000002</v>
      </c>
      <c r="E17" s="44" t="s">
        <v>11</v>
      </c>
      <c r="F17" s="44" t="s">
        <v>54</v>
      </c>
      <c r="G17" s="49">
        <v>4888888</v>
      </c>
      <c r="H17" s="44" t="s">
        <v>54</v>
      </c>
      <c r="I17" s="45">
        <v>4887508</v>
      </c>
      <c r="J17" s="56" t="s">
        <v>20</v>
      </c>
      <c r="K17" s="44" t="s">
        <v>55</v>
      </c>
    </row>
    <row r="18" spans="1:11" ht="22.5" thickBot="1" x14ac:dyDescent="0.55000000000000004">
      <c r="I18" s="20">
        <f>SUM(I9:I17)</f>
        <v>25969032.860000003</v>
      </c>
    </row>
    <row r="19" spans="1:11" ht="22.5" thickTop="1" x14ac:dyDescent="0.5"/>
  </sheetData>
  <mergeCells count="31">
    <mergeCell ref="B15:B16"/>
    <mergeCell ref="A15:A16"/>
    <mergeCell ref="C15:C16"/>
    <mergeCell ref="D15:D16"/>
    <mergeCell ref="E15:E16"/>
    <mergeCell ref="H11:H12"/>
    <mergeCell ref="H15:H16"/>
    <mergeCell ref="I11:I12"/>
    <mergeCell ref="J11:J12"/>
    <mergeCell ref="K11:K12"/>
    <mergeCell ref="I15:I16"/>
    <mergeCell ref="J15:J16"/>
    <mergeCell ref="K15:K16"/>
    <mergeCell ref="A11:A12"/>
    <mergeCell ref="B11:B12"/>
    <mergeCell ref="C11:C12"/>
    <mergeCell ref="D11:D12"/>
    <mergeCell ref="E11:E12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</mergeCells>
  <pageMargins left="0.15748031496062992" right="0.15748031496062992" top="0.35433070866141736" bottom="0.15748031496062992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2022-11-04T06:55:51Z</cp:lastPrinted>
  <dcterms:created xsi:type="dcterms:W3CDTF">2012-03-11T08:00:11Z</dcterms:created>
  <dcterms:modified xsi:type="dcterms:W3CDTF">2023-03-13T13:07:22Z</dcterms:modified>
</cp:coreProperties>
</file>