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ต.ค.64\"/>
    </mc:Choice>
  </mc:AlternateContent>
  <xr:revisionPtr revIDLastSave="0" documentId="13_ncr:1_{73643D9F-DA19-41F1-8C9B-DFD29AFD64D4}" xr6:coauthVersionLast="36" xr6:coauthVersionMax="36" xr10:uidLastSave="{00000000-0000-0000-0000-000000000000}"/>
  <bookViews>
    <workbookView xWindow="0" yWindow="0" windowWidth="21570" windowHeight="10215" firstSheet="1" activeTab="7" xr2:uid="{00000000-000D-0000-FFFF-FFFF00000000}"/>
  </bookViews>
  <sheets>
    <sheet name="วิธีคัดเลือก" sheetId="5" state="hidden" r:id="rId1"/>
    <sheet name="ม.ค.64" sheetId="2" r:id="rId2"/>
    <sheet name="ก.พ.64" sheetId="9" r:id="rId3"/>
    <sheet name="มี.ค.64" sheetId="10" r:id="rId4"/>
    <sheet name="เม.ย.64" sheetId="13" r:id="rId5"/>
    <sheet name="พ.ค.64" sheetId="14" r:id="rId6"/>
    <sheet name="ก.ค.64" sheetId="15" r:id="rId7"/>
    <sheet name="ต.ค.64" sheetId="16" r:id="rId8"/>
  </sheets>
  <definedNames>
    <definedName name="_xlnm.Print_Area" localSheetId="6">ก.ค.64!$B$2:$L$27</definedName>
    <definedName name="_xlnm.Print_Area" localSheetId="2">ก.พ.64!$B$2:$L$19</definedName>
    <definedName name="_xlnm.Print_Area" localSheetId="7">ต.ค.64!$A$2:$K$15</definedName>
    <definedName name="_xlnm.Print_Area" localSheetId="1">ม.ค.64!$B$2:$L$25</definedName>
    <definedName name="_xlnm.Print_Area" localSheetId="3">มี.ค.64!$B$1:$L$58</definedName>
    <definedName name="_xlnm.Print_Area" localSheetId="0">วิธีคัดเลือก!$A$1:$K$22</definedName>
    <definedName name="_xlnm.Print_Titles" localSheetId="6">ก.ค.64!$2:$8</definedName>
    <definedName name="_xlnm.Print_Titles" localSheetId="2">ก.พ.64!$2:$8</definedName>
    <definedName name="_xlnm.Print_Titles" localSheetId="7">ต.ค.64!$1:$8</definedName>
    <definedName name="_xlnm.Print_Titles" localSheetId="1">ม.ค.64!$2:$8</definedName>
    <definedName name="_xlnm.Print_Titles" localSheetId="3">มี.ค.64!$2:$8</definedName>
  </definedNames>
  <calcPr calcId="191029"/>
</workbook>
</file>

<file path=xl/calcChain.xml><?xml version="1.0" encoding="utf-8"?>
<calcChain xmlns="http://schemas.openxmlformats.org/spreadsheetml/2006/main">
  <c r="I20" i="5" l="1"/>
</calcChain>
</file>

<file path=xl/sharedStrings.xml><?xml version="1.0" encoding="utf-8"?>
<sst xmlns="http://schemas.openxmlformats.org/spreadsheetml/2006/main" count="360" uniqueCount="119">
  <si>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</si>
  <si>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</si>
  <si>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</si>
  <si>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</si>
  <si>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</si>
  <si>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</si>
  <si>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</si>
  <si>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</si>
  <si>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</si>
  <si>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</si>
  <si>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</si>
  <si>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</si>
  <si>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</si>
  <si>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</si>
  <si>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</si>
  <si>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</si>
  <si>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</si>
  <si>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</si>
  <si>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</si>
  <si>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เลขที่และวันที่ของสัญญาหรือข้อตกลง
ในการซื้อ/จ้าง</t>
  </si>
  <si>
    <t>วันที่ 1-31 มกราคม พ.ศ. 2564</t>
  </si>
  <si>
    <t>e-bidding</t>
  </si>
  <si>
    <t>สรุปผลการดำเนินการจัดซื้อจัดจ้างในรอบเดือน มกราคม 2564</t>
  </si>
  <si>
    <t>ศูนย์ Agenda Based Structure การประปานครหลวง</t>
  </si>
  <si>
    <t>ราคาต่ำสุด</t>
  </si>
  <si>
    <t>ห้างหุ้นส่วนจำกัด พี.บี. 85 การช่าง</t>
  </si>
  <si>
    <t>บริษัท วโรรัตน์ จำกัด</t>
  </si>
  <si>
    <t>บริษัท เกตุทรัพย์สมบูรณ์ จำกัด</t>
  </si>
  <si>
    <t>บริษัท บี เทรดดิ้ง จำกัด</t>
  </si>
  <si>
    <t>บริษัท โรจนวิศว์ เอ็นจิเนียริ่ง จำกัด</t>
  </si>
  <si>
    <t>ห้างหุ้นส่วนจำกัดวินิจ กฤษณา ก่อสร้าง</t>
  </si>
  <si>
    <t>ป.ABS-08(64) 
ลงวันที่ 26 ม.ค.64</t>
  </si>
  <si>
    <t>ป.ABS-07(64) 
ลงวันที่ 26 ม.ค.64</t>
  </si>
  <si>
    <t>ห้างหุ้นส่วนจำกัด สุริยภัณฑ์ การช่าง</t>
  </si>
  <si>
    <t>ห้างหุ้นส่วนจำกัด กุ๊ป กุ๊ป สุทธิ</t>
  </si>
  <si>
    <t>บริษัท ภัทรสิน คอนสตรัคชั่น แอนด์ เซอร์วิส (2547) จำกัด</t>
  </si>
  <si>
    <t>ป.ABS-05(64) 
ลงวันที่ 6 ม.ค.64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</si>
  <si>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ป.ABS-08(64)</t>
  </si>
  <si>
    <t>ราคาที่เสนอ
(บาท)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</si>
  <si>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ป.ABS-07(64)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</si>
  <si>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ป.ABS-05(64)</t>
  </si>
  <si>
    <t>บริษัท ช. เจริญเอ็นจิเนียริ่งแอนคอนสตรั๊คชั่น จำกัด</t>
  </si>
  <si>
    <t>สรุปผลการดำเนินการจัดซื้อจัดจ้างในรอบเดือน กุมภาพันธ์ 2564</t>
  </si>
  <si>
    <t>วันที่ 1-28 กุมภาพันธ์ พ.ศ. 2564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</si>
  <si>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ป.ABS-06(64)</t>
  </si>
  <si>
    <t>ป.ABS-06(64) 
ลงวันที่ 15 ก.พ.64</t>
  </si>
  <si>
    <t>ห้างหุ้นส่วนจำกัด ปิยชาติ คอนสตรัคชั่น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</si>
  <si>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ป.ABS-09(64)</t>
  </si>
  <si>
    <t>บริษัท บิลดิ้ง แคร์ จำกัด</t>
  </si>
  <si>
    <t>ป.ABS-09(64) 
ลงวันที่ 16 ก.พ.64</t>
  </si>
  <si>
    <t>บริษัท ฐานดำรงค์ จำกัด</t>
  </si>
  <si>
    <t>สรุปผลการดำเนินการจัดซื้อจัดจ้างในรอบเดือน มีนาคม 2564</t>
  </si>
  <si>
    <t>วันที่ 1-31 มีนาคม พ.ศ. 2564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</si>
  <si>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ป.ABS-11(64)</t>
  </si>
  <si>
    <t>ห้างหุ้นส่วนจำกัด เฉลิมพล เอ็นจิเนียริ่ง</t>
  </si>
  <si>
    <t>ห้างหุ้นส่วนจำกัดกุ๊ป กุ๊ป สุทธิ</t>
  </si>
  <si>
    <t>ป.ABS-11(64) 
ลงวันที่ 5 มี.ค.64</t>
  </si>
  <si>
    <t>บริษัท กุลตะวัน จำกัด</t>
  </si>
  <si>
    <t>บริษัท สุทธิพร การโยธา จำกัด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</si>
  <si>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ป.ABS-03(64)</t>
  </si>
  <si>
    <t>ห้างหุ้นส่วนจำกัด 
เฉลิมพล เอ็นจิเนียริ่ง</t>
  </si>
  <si>
    <t>ป.ABS-03(64) 
ลงวันที่ 9 มี.ค.64</t>
  </si>
  <si>
    <t>บริษัท ไทคูนวณิชย์ จำกัด</t>
  </si>
  <si>
    <t>บริษัท ดี อี ซี เอ็ม จำกัด</t>
  </si>
  <si>
    <t>ห้างหุ้นส่วนจำกัด ชัยอนันต์ การช่าง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</si>
  <si>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ป.ABS-13(64)</t>
  </si>
  <si>
    <t>ป.ABS-13(64) 
ลงวันที่ 10 มี.ค.64</t>
  </si>
  <si>
    <t>บริษัท สินทบ จำกัด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</si>
  <si>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ป.ABS-01(64)</t>
  </si>
  <si>
    <t>บริษัท แอล บี เอ็นจิเนียริ่ง จำกัด</t>
  </si>
  <si>
    <t>ป.ABS-01(64) 
ลงวันที่ 16 มี.ค.64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</si>
  <si>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ป.ABS-12(64)</t>
  </si>
  <si>
    <t>ป.ABS-12(64) 
ลงวันที่ 16 มี.ค.64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</si>
  <si>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ป.ABS-15(64)</t>
  </si>
  <si>
    <t>ป.ABS-15(64) 
ลงวันที่ 16 มี.ค.64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</si>
  <si>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ป.ABS-10(64)</t>
  </si>
  <si>
    <t>ป.ABS-10(64) 
ลงวันที่ 19 มี.ค.64</t>
  </si>
  <si>
    <t>บริษัท วรุตม์ เอ็นยิเนียริ่ง จำกัด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</si>
  <si>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ป.ABS-02(64)</t>
  </si>
  <si>
    <t>ป.ABS-02(64) 
ลงวันที่ 23 มี.ค.64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</si>
  <si>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ป.ABS-16(64)</t>
  </si>
  <si>
    <t>ป.ABS-16(64) 
ลงวันที่ 30 มี.ค.64</t>
  </si>
  <si>
    <t>งานก่อสร้างวางท่อประปาชั่วคราว ขนาด 800 มม. และงานที่เกี่ยวข้อง บริเวณทางหลวงหมายเลข 3902 ช่วงตอม่อ M9-147 ถึงตอม่อ M9-154 </t>
  </si>
  <si>
    <t>เฉพาะเจาะจง</t>
  </si>
  <si>
    <t>บริษัท ดี.วี.เอส.คอนสตรัคชั่น จำกัด </t>
  </si>
  <si>
    <t>ราคาเหมาะสม</t>
  </si>
  <si>
    <t>ปธ.ABS-01(64)
ลงวันที่ 15 มี.ค.64</t>
  </si>
  <si>
    <t>สรุปผลการดำเนินการจัดซื้อจัดจ้างในรอบเดือน เมษายน 2564</t>
  </si>
  <si>
    <t>วันที่ 1-30  เมษายน พ.ศ. 2564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</si>
  <si>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ป.ABS-04(64)</t>
  </si>
  <si>
    <t>เป็นผู้เสนอราคารายเดียว และยื่นเอกสารครบถ้วนถูกต้อง และเป็นผู้มีคุณสมบัติตรงตามเงื่อนไขการประกวดราคา</t>
  </si>
  <si>
    <t>ป.ABS-04(64) 
ลงวันที่ 22 เม.ย.64</t>
  </si>
  <si>
    <t>งานจ้างก่อสร้างงานจ้างก่อสร้างวางท่อประปา และงานที่เกี่ยวข้องด้านลดน้ำสูญเสีย 
เลขที่ ป.ABS-14(64)</t>
  </si>
  <si>
    <t>ป.ABS-14(64) 
ลงวันที่ 26 เม.ย.64</t>
  </si>
  <si>
    <t>สรุปผลการดำเนินการจัดซื้อจัดจ้างในรอบเดือนพฤษภาคม 2564</t>
  </si>
  <si>
    <t>วันที่ 1-31 พฤษภาคม พ.ศ. 2564</t>
  </si>
  <si>
    <t xml:space="preserve"> -เดือน พฤษภาคม 2564 ไม่มีการลงนามในสัญญาที่จัดจ้างด้วยวิธี E-Bidding</t>
  </si>
  <si>
    <t xml:space="preserve"> -เดือน พฤษภาคม 2564 ไม่มีการลงนามในสัญญาที่จัดจ้างด้วยวิธีเฉพาะเจาะจง</t>
  </si>
  <si>
    <t xml:space="preserve"> -เดือน พฤษภาคม 2564 ไม่มีการลงนามในสัญญาที่จัดจ้างด้วยวิธีคัดเลือก</t>
  </si>
  <si>
    <t>สรุปผลการดำเนินการจัดซื้อจัดจ้างในรอบเดือน กรกฎาคม 2564</t>
  </si>
  <si>
    <t>วันที่ 1-31 กรกฎาคม พ.ศ. 2564</t>
  </si>
  <si>
    <t>งานจ้างก่อสร้างวางท่อประปา และงานที่เกี่ยวข้อง ด้านลดน้ำสูญเสีย เลขที่ ป.ABS-18(64)</t>
  </si>
  <si>
    <t>E-Bidding</t>
  </si>
  <si>
    <t>เป็นผู้มีคุณสมบัติและข้อเสนอทางเทคนิค ถูกต้องครบถ้วนและเป็นผู้เสนอราคา ต่ำสุด </t>
  </si>
  <si>
    <t>ป.ABS-18(64)</t>
  </si>
  <si>
    <t>ลงวันที่ 6 ก.ค. 64</t>
  </si>
  <si>
    <t>ห้างหุ้นส่วนจำกัด สวนสนการช่าง</t>
  </si>
  <si>
    <t>บริษัท เวิลด์ เดสคอน จำกัด</t>
  </si>
  <si>
    <t>งานจ้างก่อสร้างวางท่อประปา และงานที่เกี่ยวข้อง ด้านลดน้ำสูญเสีย เลขที่ ป.ABS-20(64)</t>
  </si>
  <si>
    <t>ห้างหุ้นส่วนจำกัด เกื้ออุไร</t>
  </si>
  <si>
    <t>ป.ABS-20(64)</t>
  </si>
  <si>
    <t>งานจ้างก่อสร้างวางท่อประปา และงานที่เกี่ยวข้อง ด้านลดน้ำสูญเสีย เลขที่ ป.ABS-21(64)</t>
  </si>
  <si>
    <t>ป.ABS-21(64)</t>
  </si>
  <si>
    <t>ลงวันที่ 20 ก.ค. 64</t>
  </si>
  <si>
    <t>บริษัท พี.บี. 85 การช่าง จำกัด</t>
  </si>
  <si>
    <t>สรุปผลการดำเนินการจัดซื้อจัดจ้างในรอบเดือน ตุลาคม 2564</t>
  </si>
  <si>
    <t>วันที่ 1-31 ตุลาคม พ.ศ. 2564</t>
  </si>
  <si>
    <t>งานจ้างก่อสร้างวางท่อประปา และงานที่เกี่ยวข้อง ด้านลดน้ำสูญเสีย เลขที่ ป.ABS-23(64)</t>
  </si>
  <si>
    <t>ป.ABS-23(64)
ลงวันที่ 27 ต.ค.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</si>
</sst>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E7ECF1"/>
      </bottom>
      <diagonal/>
    </border>
    <border>
      <left style="thin">
        <color indexed="64"/>
      </left>
      <right style="thin">
        <color indexed="64"/>
      </right>
      <top style="medium">
        <color rgb="FFE7ECF1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0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43" fontId="8" fillId="3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 wrapText="1"/>
    </xf>
    <xf numFmtId="43" fontId="12" fillId="0" borderId="0" xfId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3" fontId="3" fillId="3" borderId="4" xfId="1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3" borderId="4" xfId="1" applyFont="1" applyFill="1" applyBorder="1" applyAlignment="1">
      <alignment horizontal="left" vertical="center"/>
    </xf>
    <xf numFmtId="43" fontId="6" fillId="0" borderId="4" xfId="1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3" borderId="5" xfId="1" applyFont="1" applyFill="1" applyBorder="1" applyAlignment="1">
      <alignment horizontal="left" vertical="center"/>
    </xf>
    <xf numFmtId="43" fontId="8" fillId="3" borderId="5" xfId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vertical="center" wrapText="1"/>
    </xf>
    <xf numFmtId="43" fontId="8" fillId="3" borderId="6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 wrapText="1"/>
    </xf>
    <xf numFmtId="43" fontId="11" fillId="0" borderId="3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43" fontId="3" fillId="3" borderId="2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left" vertical="center"/>
    </xf>
    <xf numFmtId="43" fontId="8" fillId="3" borderId="3" xfId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vertical="top" wrapText="1"/>
    </xf>
    <xf numFmtId="43" fontId="16" fillId="0" borderId="3" xfId="4" applyFont="1" applyFill="1" applyBorder="1" applyAlignment="1">
      <alignment vertical="top"/>
    </xf>
    <xf numFmtId="4" fontId="15" fillId="0" borderId="3" xfId="0" applyNumberFormat="1" applyFont="1" applyFill="1" applyBorder="1" applyAlignment="1">
      <alignment horizontal="left" vertical="top" wrapText="1"/>
    </xf>
    <xf numFmtId="4" fontId="15" fillId="0" borderId="3" xfId="0" applyNumberFormat="1" applyFont="1" applyFill="1" applyBorder="1" applyAlignment="1">
      <alignment vertical="top" wrapText="1"/>
    </xf>
    <xf numFmtId="43" fontId="15" fillId="0" borderId="3" xfId="1" applyFont="1" applyBorder="1" applyAlignment="1">
      <alignment vertical="top"/>
    </xf>
    <xf numFmtId="43" fontId="15" fillId="0" borderId="3" xfId="1" applyFont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43" fontId="16" fillId="0" borderId="0" xfId="1" applyFont="1" applyBorder="1" applyAlignment="1">
      <alignment vertical="center"/>
    </xf>
    <xf numFmtId="0" fontId="15" fillId="0" borderId="3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43" fontId="16" fillId="3" borderId="2" xfId="1" applyFont="1" applyFill="1" applyBorder="1" applyAlignment="1">
      <alignment horizontal="center" vertical="center"/>
    </xf>
    <xf numFmtId="43" fontId="16" fillId="0" borderId="2" xfId="1" applyFont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43" fontId="16" fillId="3" borderId="4" xfId="1" applyFont="1" applyFill="1" applyBorder="1" applyAlignment="1">
      <alignment horizontal="left" vertical="center"/>
    </xf>
    <xf numFmtId="43" fontId="16" fillId="0" borderId="4" xfId="1" applyFont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right" vertical="top" wrapText="1"/>
    </xf>
    <xf numFmtId="4" fontId="15" fillId="0" borderId="2" xfId="0" applyNumberFormat="1" applyFont="1" applyFill="1" applyBorder="1" applyAlignment="1">
      <alignment horizontal="right" vertical="top" wrapText="1"/>
    </xf>
    <xf numFmtId="4" fontId="15" fillId="0" borderId="0" xfId="0" applyNumberFormat="1" applyFont="1" applyFill="1" applyBorder="1" applyAlignment="1">
      <alignment horizontal="right" vertical="top" wrapText="1"/>
    </xf>
    <xf numFmtId="4" fontId="15" fillId="0" borderId="4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15" fillId="0" borderId="3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top" wrapText="1"/>
    </xf>
    <xf numFmtId="43" fontId="16" fillId="0" borderId="2" xfId="4" applyFont="1" applyFill="1" applyBorder="1" applyAlignment="1">
      <alignment vertical="top"/>
    </xf>
    <xf numFmtId="43" fontId="15" fillId="0" borderId="2" xfId="1" applyFont="1" applyBorder="1" applyAlignment="1">
      <alignment vertical="top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3" fontId="16" fillId="3" borderId="4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/>
    </xf>
    <xf numFmtId="43" fontId="16" fillId="0" borderId="1" xfId="4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top" wrapText="1"/>
    </xf>
    <xf numFmtId="4" fontId="15" fillId="0" borderId="1" xfId="0" applyNumberFormat="1" applyFont="1" applyFill="1" applyBorder="1" applyAlignment="1">
      <alignment horizontal="right" vertical="top" wrapText="1"/>
    </xf>
    <xf numFmtId="43" fontId="15" fillId="0" borderId="1" xfId="1" applyFont="1" applyBorder="1" applyAlignment="1">
      <alignment horizontal="left" vertical="top" wrapText="1"/>
    </xf>
    <xf numFmtId="43" fontId="15" fillId="0" borderId="3" xfId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43" fontId="15" fillId="0" borderId="2" xfId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/>
    </xf>
    <xf numFmtId="43" fontId="15" fillId="0" borderId="4" xfId="1" applyFont="1" applyFill="1" applyBorder="1" applyAlignment="1">
      <alignment horizontal="left" vertical="top" wrapText="1"/>
    </xf>
    <xf numFmtId="0" fontId="8" fillId="0" borderId="4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3" fontId="15" fillId="0" borderId="3" xfId="1" applyFont="1" applyBorder="1" applyAlignment="1">
      <alignment horizontal="left" vertical="top" wrapText="1"/>
    </xf>
    <xf numFmtId="43" fontId="15" fillId="0" borderId="2" xfId="1" applyFont="1" applyBorder="1" applyAlignment="1">
      <alignment horizontal="left" vertical="top" wrapText="1"/>
    </xf>
    <xf numFmtId="43" fontId="15" fillId="0" borderId="4" xfId="1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left" vertical="top" wrapText="1"/>
    </xf>
    <xf numFmtId="4" fontId="15" fillId="0" borderId="2" xfId="0" applyNumberFormat="1" applyFont="1" applyFill="1" applyBorder="1" applyAlignment="1">
      <alignment horizontal="left" vertical="top" wrapText="1"/>
    </xf>
    <xf numFmtId="4" fontId="15" fillId="0" borderId="4" xfId="0" applyNumberFormat="1" applyFont="1" applyFill="1" applyBorder="1" applyAlignment="1">
      <alignment horizontal="left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15" fillId="0" borderId="2" xfId="0" applyNumberFormat="1" applyFont="1" applyFill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 wrapText="1"/>
    </xf>
    <xf numFmtId="43" fontId="16" fillId="0" borderId="10" xfId="4" applyFont="1" applyFill="1" applyBorder="1" applyAlignment="1">
      <alignment horizontal="center" vertical="top"/>
    </xf>
    <xf numFmtId="43" fontId="16" fillId="0" borderId="11" xfId="4" applyFont="1" applyFill="1" applyBorder="1" applyAlignment="1">
      <alignment horizontal="center" vertical="top"/>
    </xf>
    <xf numFmtId="43" fontId="16" fillId="0" borderId="12" xfId="4" applyFont="1" applyFill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3" fontId="21" fillId="0" borderId="10" xfId="4" applyFont="1" applyFill="1" applyBorder="1" applyAlignment="1">
      <alignment horizontal="center" vertical="top"/>
    </xf>
    <xf numFmtId="0" fontId="20" fillId="0" borderId="3" xfId="0" applyFont="1" applyFill="1" applyBorder="1" applyAlignment="1">
      <alignment horizontal="left" vertical="top" wrapText="1"/>
    </xf>
    <xf numFmtId="4" fontId="22" fillId="4" borderId="13" xfId="0" applyNumberFormat="1" applyFont="1" applyFill="1" applyBorder="1" applyAlignment="1">
      <alignment horizontal="righ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0" fillId="0" borderId="2" xfId="0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left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43" fontId="21" fillId="0" borderId="11" xfId="4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left" vertical="top" wrapText="1"/>
    </xf>
    <xf numFmtId="0" fontId="21" fillId="0" borderId="11" xfId="0" applyFont="1" applyBorder="1"/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/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left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43" fontId="21" fillId="0" borderId="12" xfId="4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left" vertical="top" wrapText="1"/>
    </xf>
    <xf numFmtId="4" fontId="22" fillId="4" borderId="14" xfId="0" applyNumberFormat="1" applyFont="1" applyFill="1" applyBorder="1" applyAlignment="1">
      <alignment horizontal="right" vertical="top" wrapText="1"/>
    </xf>
    <xf numFmtId="0" fontId="21" fillId="0" borderId="12" xfId="0" applyFont="1" applyBorder="1"/>
    <xf numFmtId="0" fontId="21" fillId="0" borderId="4" xfId="0" applyFont="1" applyBorder="1" applyAlignment="1">
      <alignment horizontal="left" vertical="top" wrapText="1"/>
    </xf>
    <xf numFmtId="0" fontId="21" fillId="0" borderId="4" xfId="0" applyFont="1" applyBorder="1"/>
  </cellXfs>
  <cellStyles count="10">
    <cellStyle name="Comma" xfId="1" builtinId="3"/>
    <cellStyle name="Comma 2" xfId="2" xr:uid="{00000000-0005-0000-0000-000000000000}"/>
    <cellStyle name="Comma 2 2" xfId="3" xr:uid="{00000000-0005-0000-0000-000001000000}"/>
    <cellStyle name="Comma 2 3" xfId="7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5" xr:uid="{00000000-0005-0000-0000-000005000000}"/>
    <cellStyle name="Normal 2 2" xfId="8" xr:uid="{00000000-0005-0000-0000-000006000000}"/>
    <cellStyle name="Normal 3" xfId="9" xr:uid="{9517F589-C485-46B3-9526-81A9ECE881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42" t="s">
        <v>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6" customFormat="1" ht="20.25" customHeight="1" x14ac:dyDescent="0.2">
      <c r="A3" s="142" t="s">
        <v>14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s="6" customFormat="1" ht="20.25" customHeight="1" x14ac:dyDescent="0.2">
      <c r="A4" s="142" t="s">
        <v>18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3" t="s">
        <v>16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9.5" customHeight="1" x14ac:dyDescent="0.3">
      <c r="A7" s="139" t="s">
        <v>4</v>
      </c>
      <c r="B7" s="138" t="s">
        <v>5</v>
      </c>
      <c r="C7" s="140" t="s">
        <v>11</v>
      </c>
      <c r="D7" s="139" t="s">
        <v>10</v>
      </c>
      <c r="E7" s="138" t="s">
        <v>1</v>
      </c>
      <c r="F7" s="138" t="s">
        <v>2</v>
      </c>
      <c r="G7" s="138"/>
      <c r="H7" s="138" t="s">
        <v>13</v>
      </c>
      <c r="I7" s="138"/>
      <c r="J7" s="139" t="s">
        <v>3</v>
      </c>
      <c r="K7" s="140" t="s">
        <v>12</v>
      </c>
    </row>
    <row r="8" spans="1:11" ht="42.75" customHeight="1" x14ac:dyDescent="0.3">
      <c r="A8" s="139"/>
      <c r="B8" s="138"/>
      <c r="C8" s="141"/>
      <c r="D8" s="139"/>
      <c r="E8" s="138"/>
      <c r="F8" s="38" t="s">
        <v>6</v>
      </c>
      <c r="G8" s="37" t="s">
        <v>7</v>
      </c>
      <c r="H8" s="38" t="s">
        <v>8</v>
      </c>
      <c r="I8" s="37" t="s">
        <v>9</v>
      </c>
      <c r="J8" s="139"/>
      <c r="K8" s="141"/>
    </row>
    <row r="9" spans="1:11" ht="33" customHeight="1" x14ac:dyDescent="0.3">
      <c r="A9" s="28"/>
      <c r="B9" s="45"/>
      <c r="C9" s="55"/>
      <c r="D9" s="55"/>
      <c r="E9" s="46"/>
      <c r="F9" s="56"/>
      <c r="G9" s="57"/>
      <c r="H9" s="56"/>
      <c r="I9" s="57"/>
      <c r="J9" s="47"/>
      <c r="K9" s="48"/>
    </row>
    <row r="10" spans="1:11" ht="33" customHeight="1" x14ac:dyDescent="0.3">
      <c r="A10" s="50"/>
      <c r="B10" s="29"/>
      <c r="C10" s="53"/>
      <c r="D10" s="53"/>
      <c r="E10" s="49"/>
      <c r="F10" s="50"/>
      <c r="G10" s="54"/>
      <c r="H10" s="50"/>
      <c r="I10" s="54"/>
      <c r="J10" s="51"/>
      <c r="K10" s="52"/>
    </row>
    <row r="11" spans="1:11" ht="33" customHeight="1" x14ac:dyDescent="0.3">
      <c r="A11" s="24"/>
      <c r="B11" s="29"/>
      <c r="C11" s="26"/>
      <c r="D11" s="26"/>
      <c r="E11" s="49"/>
      <c r="F11" s="50"/>
      <c r="G11" s="27"/>
      <c r="H11" s="50"/>
      <c r="I11" s="26"/>
      <c r="J11" s="51"/>
      <c r="K11" s="52"/>
    </row>
    <row r="12" spans="1:11" ht="33" customHeight="1" x14ac:dyDescent="0.3">
      <c r="A12" s="24"/>
      <c r="B12" s="29"/>
      <c r="C12" s="26"/>
      <c r="D12" s="26"/>
      <c r="E12" s="49"/>
      <c r="F12" s="24"/>
      <c r="G12" s="27"/>
      <c r="H12" s="24"/>
      <c r="I12" s="26"/>
      <c r="J12" s="51"/>
      <c r="K12" s="52"/>
    </row>
    <row r="13" spans="1:11" ht="33" customHeight="1" x14ac:dyDescent="0.3">
      <c r="A13" s="24"/>
      <c r="B13" s="29"/>
      <c r="C13" s="26"/>
      <c r="D13" s="26"/>
      <c r="E13" s="49"/>
      <c r="F13" s="24"/>
      <c r="G13" s="27"/>
      <c r="H13" s="24"/>
      <c r="I13" s="26"/>
      <c r="J13" s="51"/>
      <c r="K13" s="52"/>
    </row>
    <row r="14" spans="1:11" ht="33" customHeight="1" x14ac:dyDescent="0.3">
      <c r="A14" s="24"/>
      <c r="B14" s="29"/>
      <c r="C14" s="26"/>
      <c r="D14" s="26"/>
      <c r="E14" s="49"/>
      <c r="F14" s="24"/>
      <c r="G14" s="27"/>
      <c r="H14" s="24"/>
      <c r="I14" s="27"/>
      <c r="J14" s="51"/>
      <c r="K14" s="52"/>
    </row>
    <row r="15" spans="1:11" ht="33" customHeight="1" x14ac:dyDescent="0.3">
      <c r="A15" s="24"/>
      <c r="B15" s="29"/>
      <c r="C15" s="26"/>
      <c r="D15" s="26"/>
      <c r="E15" s="49"/>
      <c r="F15" s="24"/>
      <c r="G15" s="27"/>
      <c r="H15" s="24"/>
      <c r="I15" s="27"/>
      <c r="J15" s="51"/>
      <c r="K15" s="52"/>
    </row>
    <row r="16" spans="1:11" ht="33" customHeight="1" x14ac:dyDescent="0.3">
      <c r="A16" s="24"/>
      <c r="B16" s="29"/>
      <c r="C16" s="26"/>
      <c r="D16" s="26"/>
      <c r="E16" s="49"/>
      <c r="F16" s="24"/>
      <c r="G16" s="27"/>
      <c r="H16" s="24"/>
      <c r="I16" s="27"/>
      <c r="J16" s="51"/>
      <c r="K16" s="52"/>
    </row>
    <row r="17" spans="1:11" ht="33" customHeight="1" x14ac:dyDescent="0.3">
      <c r="A17" s="24"/>
      <c r="B17" s="29"/>
      <c r="C17" s="26"/>
      <c r="D17" s="26"/>
      <c r="E17" s="49"/>
      <c r="F17" s="24"/>
      <c r="G17" s="27"/>
      <c r="H17" s="24"/>
      <c r="I17" s="27"/>
      <c r="J17" s="51"/>
      <c r="K17" s="52"/>
    </row>
    <row r="18" spans="1:11" ht="33" customHeight="1" x14ac:dyDescent="0.3">
      <c r="A18" s="24"/>
      <c r="B18" s="29"/>
      <c r="C18" s="26"/>
      <c r="D18" s="26"/>
      <c r="E18" s="49"/>
      <c r="F18" s="24"/>
      <c r="G18" s="27"/>
      <c r="H18" s="24"/>
      <c r="I18" s="27"/>
      <c r="J18" s="51"/>
      <c r="K18" s="52"/>
    </row>
    <row r="19" spans="1:11" ht="33" customHeight="1" x14ac:dyDescent="0.3">
      <c r="A19" s="30"/>
      <c r="B19" s="31"/>
      <c r="C19" s="32"/>
      <c r="D19" s="32"/>
      <c r="E19" s="33"/>
      <c r="F19" s="30"/>
      <c r="G19" s="34"/>
      <c r="H19" s="30"/>
      <c r="I19" s="34"/>
      <c r="J19" s="35"/>
      <c r="K19" s="36"/>
    </row>
    <row r="20" spans="1:11" s="25" customFormat="1" ht="33" customHeight="1" thickBot="1" x14ac:dyDescent="0.35">
      <c r="A20" s="9"/>
      <c r="B20" s="10"/>
      <c r="C20" s="11"/>
      <c r="D20" s="11"/>
      <c r="E20" s="12"/>
      <c r="F20" s="9"/>
      <c r="G20" s="40"/>
      <c r="H20" s="41"/>
      <c r="I20" s="43">
        <f>SUM(I9:I19)</f>
        <v>0</v>
      </c>
      <c r="J20" s="39"/>
      <c r="K20" s="44"/>
    </row>
    <row r="21" spans="1:11" ht="33" customHeight="1" thickTop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33" customHeight="1" x14ac:dyDescent="0.3">
      <c r="A22" s="9"/>
      <c r="B22" s="22"/>
      <c r="C22" s="11"/>
      <c r="D22" s="11"/>
      <c r="E22" s="12"/>
      <c r="F22" s="9"/>
      <c r="G22" s="13"/>
      <c r="H22" s="9"/>
      <c r="I22" s="11"/>
      <c r="J22" s="23"/>
      <c r="K22" s="15"/>
    </row>
    <row r="23" spans="1:11" ht="33" customHeight="1" x14ac:dyDescent="0.3">
      <c r="A23" s="9"/>
      <c r="B23" s="22"/>
      <c r="C23" s="11"/>
      <c r="D23" s="11"/>
      <c r="E23" s="12"/>
      <c r="F23" s="9"/>
      <c r="G23" s="13"/>
      <c r="H23" s="9"/>
      <c r="I23" s="11"/>
      <c r="J23" s="23"/>
      <c r="K23" s="15"/>
    </row>
    <row r="24" spans="1:11" x14ac:dyDescent="0.3">
      <c r="A24" s="9"/>
      <c r="B24" s="10"/>
      <c r="C24" s="11"/>
      <c r="D24" s="11"/>
      <c r="E24" s="12"/>
      <c r="F24" s="9"/>
      <c r="G24" s="13"/>
      <c r="H24" s="14"/>
      <c r="I24" s="11"/>
      <c r="J24" s="12"/>
      <c r="K24" s="15"/>
    </row>
    <row r="25" spans="1:11" x14ac:dyDescent="0.3">
      <c r="A25" s="16"/>
      <c r="B25" s="17"/>
      <c r="C25" s="18"/>
      <c r="D25" s="18"/>
      <c r="E25" s="18"/>
      <c r="F25" s="16"/>
      <c r="G25" s="19"/>
      <c r="H25" s="20"/>
      <c r="I25" s="18"/>
      <c r="J25" s="18"/>
      <c r="K25" s="21"/>
    </row>
    <row r="26" spans="1:11" x14ac:dyDescent="0.3">
      <c r="A26" s="16"/>
      <c r="B26" s="17"/>
      <c r="C26" s="18"/>
      <c r="D26" s="18"/>
      <c r="E26" s="18"/>
      <c r="F26" s="16"/>
      <c r="G26" s="19"/>
      <c r="H26" s="20"/>
      <c r="I26" s="18"/>
      <c r="J26" s="18"/>
      <c r="K26" s="21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1:L25"/>
  <sheetViews>
    <sheetView showRuler="0" zoomScaleSheetLayoutView="100" workbookViewId="0">
      <selection activeCell="B3" sqref="B3:L3"/>
    </sheetView>
  </sheetViews>
  <sheetFormatPr defaultRowHeight="18.75" x14ac:dyDescent="0.3"/>
  <cols>
    <col min="1" max="1" width="9.140625" style="5"/>
    <col min="2" max="2" width="6.5703125" style="7" customWidth="1"/>
    <col min="3" max="3" width="28.7109375" style="7" customWidth="1"/>
    <col min="4" max="4" width="14.5703125" style="7" bestFit="1" customWidth="1"/>
    <col min="5" max="5" width="15.5703125" style="7" bestFit="1" customWidth="1"/>
    <col min="6" max="6" width="11.140625" style="7" customWidth="1"/>
    <col min="7" max="7" width="29.7109375" style="8" customWidth="1"/>
    <col min="8" max="8" width="17" style="7" customWidth="1"/>
    <col min="9" max="9" width="20.42578125" style="7" customWidth="1"/>
    <col min="10" max="10" width="15.5703125" style="7" customWidth="1"/>
    <col min="11" max="11" width="12.5703125" style="7" customWidth="1"/>
    <col min="12" max="12" width="17.85546875" style="7" customWidth="1"/>
    <col min="13" max="16384" width="9.140625" style="5"/>
  </cols>
  <sheetData>
    <row r="1" spans="2:12" ht="21" x14ac:dyDescent="0.3">
      <c r="B1" s="73"/>
      <c r="C1" s="74"/>
      <c r="D1" s="73"/>
      <c r="E1" s="73"/>
      <c r="F1" s="74"/>
      <c r="G1" s="73"/>
      <c r="H1" s="75"/>
      <c r="I1" s="73"/>
      <c r="J1" s="75"/>
      <c r="K1" s="75"/>
      <c r="L1" s="82" t="s">
        <v>0</v>
      </c>
    </row>
    <row r="2" spans="2:12" s="6" customFormat="1" ht="21" x14ac:dyDescent="0.2">
      <c r="B2" s="145" t="s">
        <v>22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s="6" customFormat="1" ht="21" x14ac:dyDescent="0.2"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s="6" customFormat="1" ht="19.5" customHeight="1" x14ac:dyDescent="0.2">
      <c r="B4" s="145" t="s">
        <v>20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4.5" customHeight="1" x14ac:dyDescent="0.3">
      <c r="B5" s="73"/>
      <c r="C5" s="74"/>
      <c r="D5" s="73"/>
      <c r="E5" s="73"/>
      <c r="F5" s="74"/>
      <c r="G5" s="73"/>
      <c r="H5" s="75"/>
      <c r="I5" s="73"/>
      <c r="J5" s="75"/>
      <c r="K5" s="75"/>
      <c r="L5" s="74"/>
    </row>
    <row r="6" spans="2:12" s="6" customFormat="1" ht="19.5" customHeight="1" x14ac:dyDescent="0.2">
      <c r="B6" s="148" t="s">
        <v>15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ht="19.5" customHeight="1" x14ac:dyDescent="0.3">
      <c r="B7" s="146" t="s">
        <v>4</v>
      </c>
      <c r="C7" s="147" t="s">
        <v>5</v>
      </c>
      <c r="D7" s="150" t="s">
        <v>11</v>
      </c>
      <c r="E7" s="146" t="s">
        <v>10</v>
      </c>
      <c r="F7" s="147" t="s">
        <v>1</v>
      </c>
      <c r="G7" s="147" t="s">
        <v>2</v>
      </c>
      <c r="H7" s="147"/>
      <c r="I7" s="147" t="s">
        <v>13</v>
      </c>
      <c r="J7" s="147"/>
      <c r="K7" s="146" t="s">
        <v>3</v>
      </c>
      <c r="L7" s="150" t="s">
        <v>19</v>
      </c>
    </row>
    <row r="8" spans="2:12" ht="43.5" customHeight="1" x14ac:dyDescent="0.3">
      <c r="B8" s="146"/>
      <c r="C8" s="147"/>
      <c r="D8" s="151"/>
      <c r="E8" s="146"/>
      <c r="F8" s="147"/>
      <c r="G8" s="58" t="s">
        <v>6</v>
      </c>
      <c r="H8" s="59" t="s">
        <v>38</v>
      </c>
      <c r="I8" s="58" t="s">
        <v>8</v>
      </c>
      <c r="J8" s="59" t="s">
        <v>9</v>
      </c>
      <c r="K8" s="146"/>
      <c r="L8" s="151"/>
    </row>
    <row r="9" spans="2:12" s="25" customFormat="1" ht="36.75" customHeight="1" x14ac:dyDescent="0.3">
      <c r="B9" s="72">
        <v>1</v>
      </c>
      <c r="C9" s="152" t="s">
        <v>40</v>
      </c>
      <c r="D9" s="63">
        <v>18900000</v>
      </c>
      <c r="E9" s="63">
        <v>18245414</v>
      </c>
      <c r="F9" s="61" t="s">
        <v>21</v>
      </c>
      <c r="G9" s="76" t="s">
        <v>33</v>
      </c>
      <c r="H9" s="89">
        <v>14998000</v>
      </c>
      <c r="I9" s="152" t="s">
        <v>27</v>
      </c>
      <c r="J9" s="62">
        <v>13940000</v>
      </c>
      <c r="K9" s="64" t="s">
        <v>24</v>
      </c>
      <c r="L9" s="65" t="s">
        <v>36</v>
      </c>
    </row>
    <row r="10" spans="2:12" s="25" customFormat="1" ht="27.75" customHeight="1" x14ac:dyDescent="0.3">
      <c r="B10" s="66"/>
      <c r="C10" s="153"/>
      <c r="D10" s="66"/>
      <c r="E10" s="66"/>
      <c r="F10" s="67"/>
      <c r="G10" s="77" t="s">
        <v>34</v>
      </c>
      <c r="H10" s="90">
        <v>14100000</v>
      </c>
      <c r="I10" s="153"/>
      <c r="J10" s="83"/>
      <c r="K10" s="84"/>
      <c r="L10" s="85"/>
    </row>
    <row r="11" spans="2:12" s="25" customFormat="1" ht="27.75" customHeight="1" x14ac:dyDescent="0.3">
      <c r="B11" s="66"/>
      <c r="C11" s="153"/>
      <c r="D11" s="66"/>
      <c r="E11" s="66"/>
      <c r="F11" s="67"/>
      <c r="G11" s="77" t="s">
        <v>27</v>
      </c>
      <c r="H11" s="90">
        <v>13945000</v>
      </c>
      <c r="I11" s="153"/>
      <c r="J11" s="83"/>
      <c r="K11" s="84"/>
      <c r="L11" s="85"/>
    </row>
    <row r="12" spans="2:12" s="25" customFormat="1" ht="27.75" customHeight="1" x14ac:dyDescent="0.3">
      <c r="B12" s="66"/>
      <c r="C12" s="153"/>
      <c r="D12" s="66"/>
      <c r="E12" s="66"/>
      <c r="F12" s="67"/>
      <c r="G12" s="77" t="s">
        <v>29</v>
      </c>
      <c r="H12" s="90">
        <v>15326099</v>
      </c>
      <c r="I12" s="153"/>
      <c r="J12" s="83"/>
      <c r="K12" s="84"/>
      <c r="L12" s="85"/>
    </row>
    <row r="13" spans="2:12" ht="45" customHeight="1" x14ac:dyDescent="0.3">
      <c r="B13" s="70"/>
      <c r="C13" s="154"/>
      <c r="D13" s="80"/>
      <c r="E13" s="70"/>
      <c r="F13" s="81"/>
      <c r="G13" s="78" t="s">
        <v>35</v>
      </c>
      <c r="H13" s="92">
        <v>15690000</v>
      </c>
      <c r="I13" s="154"/>
      <c r="J13" s="86"/>
      <c r="K13" s="87"/>
      <c r="L13" s="88"/>
    </row>
    <row r="14" spans="2:12" ht="29.25" customHeight="1" x14ac:dyDescent="0.3">
      <c r="B14" s="72">
        <v>2</v>
      </c>
      <c r="C14" s="152" t="s">
        <v>39</v>
      </c>
      <c r="D14" s="60">
        <v>18999990</v>
      </c>
      <c r="E14" s="60">
        <v>18990548</v>
      </c>
      <c r="F14" s="61" t="s">
        <v>21</v>
      </c>
      <c r="G14" s="76" t="s">
        <v>25</v>
      </c>
      <c r="H14" s="89">
        <v>16120000</v>
      </c>
      <c r="I14" s="158" t="s">
        <v>28</v>
      </c>
      <c r="J14" s="62">
        <v>14474474</v>
      </c>
      <c r="K14" s="64" t="s">
        <v>24</v>
      </c>
      <c r="L14" s="155" t="s">
        <v>32</v>
      </c>
    </row>
    <row r="15" spans="2:12" ht="25.5" customHeight="1" x14ac:dyDescent="0.3">
      <c r="B15" s="66"/>
      <c r="C15" s="153"/>
      <c r="D15" s="66"/>
      <c r="E15" s="66"/>
      <c r="F15" s="67"/>
      <c r="G15" s="77" t="s">
        <v>26</v>
      </c>
      <c r="H15" s="90">
        <v>16900000</v>
      </c>
      <c r="I15" s="159"/>
      <c r="J15" s="66"/>
      <c r="K15" s="66"/>
      <c r="L15" s="156"/>
    </row>
    <row r="16" spans="2:12" ht="25.5" customHeight="1" x14ac:dyDescent="0.3">
      <c r="B16" s="66"/>
      <c r="C16" s="153"/>
      <c r="D16" s="66"/>
      <c r="E16" s="66"/>
      <c r="F16" s="67"/>
      <c r="G16" s="77" t="s">
        <v>27</v>
      </c>
      <c r="H16" s="90">
        <v>16500000</v>
      </c>
      <c r="I16" s="159"/>
      <c r="J16" s="66"/>
      <c r="K16" s="66"/>
      <c r="L16" s="156"/>
    </row>
    <row r="17" spans="2:12" ht="22.5" customHeight="1" x14ac:dyDescent="0.3">
      <c r="B17" s="66"/>
      <c r="C17" s="153"/>
      <c r="D17" s="66"/>
      <c r="E17" s="66"/>
      <c r="F17" s="67"/>
      <c r="G17" s="77" t="s">
        <v>28</v>
      </c>
      <c r="H17" s="90">
        <v>14474474</v>
      </c>
      <c r="I17" s="159"/>
      <c r="J17" s="66"/>
      <c r="K17" s="66"/>
      <c r="L17" s="156"/>
    </row>
    <row r="18" spans="2:12" ht="24" customHeight="1" x14ac:dyDescent="0.3">
      <c r="B18" s="66"/>
      <c r="C18" s="153"/>
      <c r="D18" s="68"/>
      <c r="E18" s="66"/>
      <c r="F18" s="69"/>
      <c r="G18" s="77" t="s">
        <v>29</v>
      </c>
      <c r="H18" s="90">
        <v>16300009</v>
      </c>
      <c r="I18" s="159"/>
      <c r="J18" s="68"/>
      <c r="K18" s="66"/>
      <c r="L18" s="156"/>
    </row>
    <row r="19" spans="2:12" ht="41.25" customHeight="1" x14ac:dyDescent="0.3">
      <c r="B19" s="79"/>
      <c r="C19" s="154"/>
      <c r="D19" s="79"/>
      <c r="E19" s="79"/>
      <c r="F19" s="71"/>
      <c r="G19" s="77" t="s">
        <v>41</v>
      </c>
      <c r="H19" s="92">
        <v>14480000</v>
      </c>
      <c r="I19" s="160"/>
      <c r="J19" s="79"/>
      <c r="K19" s="79"/>
      <c r="L19" s="157"/>
    </row>
    <row r="20" spans="2:12" ht="25.5" customHeight="1" x14ac:dyDescent="0.3">
      <c r="B20" s="72">
        <v>3</v>
      </c>
      <c r="C20" s="152" t="s">
        <v>37</v>
      </c>
      <c r="D20" s="60">
        <v>19499680</v>
      </c>
      <c r="E20" s="60">
        <v>19496599</v>
      </c>
      <c r="F20" s="61" t="s">
        <v>21</v>
      </c>
      <c r="G20" s="76" t="s">
        <v>25</v>
      </c>
      <c r="H20" s="89">
        <v>16540000</v>
      </c>
      <c r="I20" s="158" t="s">
        <v>28</v>
      </c>
      <c r="J20" s="63">
        <v>14899899</v>
      </c>
      <c r="K20" s="64" t="s">
        <v>24</v>
      </c>
      <c r="L20" s="155" t="s">
        <v>31</v>
      </c>
    </row>
    <row r="21" spans="2:12" ht="21" customHeight="1" x14ac:dyDescent="0.3">
      <c r="B21" s="66"/>
      <c r="C21" s="153"/>
      <c r="D21" s="66"/>
      <c r="E21" s="66"/>
      <c r="F21" s="67"/>
      <c r="G21" s="77" t="s">
        <v>26</v>
      </c>
      <c r="H21" s="90">
        <v>17400000</v>
      </c>
      <c r="I21" s="159"/>
      <c r="J21" s="66"/>
      <c r="K21" s="66"/>
      <c r="L21" s="156"/>
    </row>
    <row r="22" spans="2:12" ht="22.5" customHeight="1" x14ac:dyDescent="0.3">
      <c r="B22" s="66"/>
      <c r="C22" s="153"/>
      <c r="D22" s="66"/>
      <c r="E22" s="66"/>
      <c r="F22" s="67"/>
      <c r="G22" s="77" t="s">
        <v>27</v>
      </c>
      <c r="H22" s="90">
        <v>17700000</v>
      </c>
      <c r="I22" s="159"/>
      <c r="J22" s="66"/>
      <c r="K22" s="66"/>
      <c r="L22" s="156"/>
    </row>
    <row r="23" spans="2:12" ht="19.5" customHeight="1" x14ac:dyDescent="0.3">
      <c r="B23" s="66"/>
      <c r="C23" s="153"/>
      <c r="D23" s="66"/>
      <c r="E23" s="66"/>
      <c r="F23" s="67"/>
      <c r="G23" s="77" t="s">
        <v>28</v>
      </c>
      <c r="H23" s="90">
        <v>14899899</v>
      </c>
      <c r="I23" s="159"/>
      <c r="J23" s="66"/>
      <c r="K23" s="66"/>
      <c r="L23" s="156"/>
    </row>
    <row r="24" spans="2:12" ht="23.25" customHeight="1" x14ac:dyDescent="0.3">
      <c r="B24" s="66"/>
      <c r="C24" s="153"/>
      <c r="D24" s="68"/>
      <c r="E24" s="66"/>
      <c r="F24" s="69"/>
      <c r="G24" s="77" t="s">
        <v>29</v>
      </c>
      <c r="H24" s="91">
        <v>17500009</v>
      </c>
      <c r="I24" s="159"/>
      <c r="J24" s="68"/>
      <c r="K24" s="66"/>
      <c r="L24" s="156"/>
    </row>
    <row r="25" spans="2:12" ht="42" customHeight="1" x14ac:dyDescent="0.3">
      <c r="B25" s="79"/>
      <c r="C25" s="154"/>
      <c r="D25" s="79"/>
      <c r="E25" s="79"/>
      <c r="F25" s="71"/>
      <c r="G25" s="78" t="s">
        <v>30</v>
      </c>
      <c r="H25" s="92">
        <v>14260000</v>
      </c>
      <c r="I25" s="160"/>
      <c r="J25" s="79"/>
      <c r="K25" s="79"/>
      <c r="L25" s="157"/>
    </row>
  </sheetData>
  <mergeCells count="21">
    <mergeCell ref="C20:C25"/>
    <mergeCell ref="L20:L25"/>
    <mergeCell ref="L14:L19"/>
    <mergeCell ref="I9:I13"/>
    <mergeCell ref="I14:I19"/>
    <mergeCell ref="I20:I25"/>
    <mergeCell ref="C9:C13"/>
    <mergeCell ref="C14:C19"/>
    <mergeCell ref="B2:L2"/>
    <mergeCell ref="B3:L3"/>
    <mergeCell ref="B4:L4"/>
    <mergeCell ref="B7:B8"/>
    <mergeCell ref="C7:C8"/>
    <mergeCell ref="E7:E8"/>
    <mergeCell ref="F7:F8"/>
    <mergeCell ref="G7:H7"/>
    <mergeCell ref="I7:J7"/>
    <mergeCell ref="K7:K8"/>
    <mergeCell ref="B6:L6"/>
    <mergeCell ref="D7:D8"/>
    <mergeCell ref="L7:L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4" orientation="landscape" r:id="rId1"/>
  <headerFooter>
    <oddHeader>&amp;Rสขร.1</oddHeader>
    <oddFooter>&amp;R&amp;Pof&amp;N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B1:L19"/>
  <sheetViews>
    <sheetView showRuler="0" zoomScaleSheetLayoutView="100" workbookViewId="0">
      <selection activeCell="C9" sqref="C9:C15"/>
    </sheetView>
  </sheetViews>
  <sheetFormatPr defaultRowHeight="18.75" x14ac:dyDescent="0.3"/>
  <cols>
    <col min="1" max="1" width="6.28515625" style="5" customWidth="1"/>
    <col min="2" max="2" width="6.5703125" style="7" customWidth="1"/>
    <col min="3" max="3" width="28.7109375" style="7" customWidth="1"/>
    <col min="4" max="4" width="14.5703125" style="7" bestFit="1" customWidth="1"/>
    <col min="5" max="5" width="15.5703125" style="7" bestFit="1" customWidth="1"/>
    <col min="6" max="6" width="11.140625" style="7" customWidth="1"/>
    <col min="7" max="7" width="29.7109375" style="8" customWidth="1"/>
    <col min="8" max="8" width="17" style="7" customWidth="1"/>
    <col min="9" max="9" width="20.42578125" style="7" customWidth="1"/>
    <col min="10" max="10" width="15.5703125" style="7" customWidth="1"/>
    <col min="11" max="11" width="12.5703125" style="7" customWidth="1"/>
    <col min="12" max="12" width="17.85546875" style="7" customWidth="1"/>
    <col min="13" max="16384" width="9.140625" style="5"/>
  </cols>
  <sheetData>
    <row r="1" spans="2:12" ht="21" x14ac:dyDescent="0.3">
      <c r="B1" s="73"/>
      <c r="C1" s="74"/>
      <c r="D1" s="73"/>
      <c r="E1" s="73"/>
      <c r="F1" s="74"/>
      <c r="G1" s="73"/>
      <c r="H1" s="75"/>
      <c r="I1" s="73"/>
      <c r="J1" s="75"/>
      <c r="K1" s="75"/>
      <c r="L1" s="82" t="s">
        <v>0</v>
      </c>
    </row>
    <row r="2" spans="2:12" s="6" customFormat="1" ht="21" x14ac:dyDescent="0.2">
      <c r="B2" s="145" t="s">
        <v>42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s="6" customFormat="1" ht="21" x14ac:dyDescent="0.2"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s="6" customFormat="1" ht="19.5" customHeight="1" x14ac:dyDescent="0.2">
      <c r="B4" s="145" t="s">
        <v>43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4.5" customHeight="1" x14ac:dyDescent="0.3">
      <c r="B5" s="73"/>
      <c r="C5" s="74"/>
      <c r="D5" s="73"/>
      <c r="E5" s="73"/>
      <c r="F5" s="74"/>
      <c r="G5" s="73"/>
      <c r="H5" s="75"/>
      <c r="I5" s="73"/>
      <c r="J5" s="75"/>
      <c r="K5" s="75"/>
      <c r="L5" s="74"/>
    </row>
    <row r="6" spans="2:12" s="6" customFormat="1" ht="19.5" customHeight="1" x14ac:dyDescent="0.2">
      <c r="B6" s="148" t="s">
        <v>15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ht="19.5" customHeight="1" x14ac:dyDescent="0.3">
      <c r="B7" s="146" t="s">
        <v>4</v>
      </c>
      <c r="C7" s="147" t="s">
        <v>5</v>
      </c>
      <c r="D7" s="150" t="s">
        <v>11</v>
      </c>
      <c r="E7" s="146" t="s">
        <v>10</v>
      </c>
      <c r="F7" s="147" t="s">
        <v>1</v>
      </c>
      <c r="G7" s="147" t="s">
        <v>2</v>
      </c>
      <c r="H7" s="147"/>
      <c r="I7" s="147" t="s">
        <v>13</v>
      </c>
      <c r="J7" s="147"/>
      <c r="K7" s="146" t="s">
        <v>3</v>
      </c>
      <c r="L7" s="150" t="s">
        <v>19</v>
      </c>
    </row>
    <row r="8" spans="2:12" ht="43.5" customHeight="1" x14ac:dyDescent="0.3">
      <c r="B8" s="146"/>
      <c r="C8" s="147"/>
      <c r="D8" s="151"/>
      <c r="E8" s="146"/>
      <c r="F8" s="147"/>
      <c r="G8" s="94" t="s">
        <v>6</v>
      </c>
      <c r="H8" s="93" t="s">
        <v>38</v>
      </c>
      <c r="I8" s="94" t="s">
        <v>8</v>
      </c>
      <c r="J8" s="93" t="s">
        <v>9</v>
      </c>
      <c r="K8" s="146"/>
      <c r="L8" s="151"/>
    </row>
    <row r="9" spans="2:12" s="25" customFormat="1" ht="29.25" customHeight="1" x14ac:dyDescent="0.3">
      <c r="B9" s="72">
        <v>1</v>
      </c>
      <c r="C9" s="152" t="s">
        <v>44</v>
      </c>
      <c r="D9" s="63">
        <v>19500000</v>
      </c>
      <c r="E9" s="63">
        <v>19463263</v>
      </c>
      <c r="F9" s="61" t="s">
        <v>21</v>
      </c>
      <c r="G9" s="97" t="s">
        <v>33</v>
      </c>
      <c r="H9" s="90">
        <v>14678000</v>
      </c>
      <c r="I9" s="152" t="s">
        <v>30</v>
      </c>
      <c r="J9" s="90">
        <v>14000000</v>
      </c>
      <c r="K9" s="64" t="s">
        <v>24</v>
      </c>
      <c r="L9" s="155" t="s">
        <v>45</v>
      </c>
    </row>
    <row r="10" spans="2:12" s="25" customFormat="1" ht="21" x14ac:dyDescent="0.3">
      <c r="B10" s="66"/>
      <c r="C10" s="153"/>
      <c r="D10" s="66"/>
      <c r="E10" s="66"/>
      <c r="F10" s="67"/>
      <c r="G10" s="97" t="s">
        <v>25</v>
      </c>
      <c r="H10" s="90">
        <v>15530000</v>
      </c>
      <c r="I10" s="153"/>
      <c r="J10" s="83"/>
      <c r="K10" s="84"/>
      <c r="L10" s="156"/>
    </row>
    <row r="11" spans="2:12" s="25" customFormat="1" ht="42" x14ac:dyDescent="0.3">
      <c r="B11" s="66"/>
      <c r="C11" s="153"/>
      <c r="D11" s="66"/>
      <c r="E11" s="66"/>
      <c r="F11" s="67"/>
      <c r="G11" s="97" t="s">
        <v>46</v>
      </c>
      <c r="H11" s="90">
        <v>16150050</v>
      </c>
      <c r="I11" s="153"/>
      <c r="J11" s="83"/>
      <c r="K11" s="84"/>
      <c r="L11" s="156"/>
    </row>
    <row r="12" spans="2:12" s="25" customFormat="1" ht="21" x14ac:dyDescent="0.3">
      <c r="B12" s="66"/>
      <c r="C12" s="153"/>
      <c r="D12" s="66"/>
      <c r="E12" s="66"/>
      <c r="F12" s="67"/>
      <c r="G12" s="97" t="s">
        <v>27</v>
      </c>
      <c r="H12" s="90">
        <v>15540000</v>
      </c>
      <c r="I12" s="153"/>
      <c r="J12" s="83"/>
      <c r="K12" s="84"/>
      <c r="L12" s="156"/>
    </row>
    <row r="13" spans="2:12" s="25" customFormat="1" ht="27.75" customHeight="1" x14ac:dyDescent="0.3">
      <c r="B13" s="66"/>
      <c r="C13" s="153"/>
      <c r="D13" s="66"/>
      <c r="E13" s="66"/>
      <c r="F13" s="67"/>
      <c r="G13" s="97" t="s">
        <v>29</v>
      </c>
      <c r="H13" s="90">
        <v>14986712</v>
      </c>
      <c r="I13" s="153"/>
      <c r="J13" s="83"/>
      <c r="K13" s="84"/>
      <c r="L13" s="156"/>
    </row>
    <row r="14" spans="2:12" s="25" customFormat="1" ht="42" x14ac:dyDescent="0.3">
      <c r="B14" s="66"/>
      <c r="C14" s="153"/>
      <c r="D14" s="66"/>
      <c r="E14" s="66"/>
      <c r="F14" s="67"/>
      <c r="G14" s="97" t="s">
        <v>30</v>
      </c>
      <c r="H14" s="90">
        <v>14000000</v>
      </c>
      <c r="I14" s="153"/>
      <c r="J14" s="83"/>
      <c r="K14" s="84"/>
      <c r="L14" s="156"/>
    </row>
    <row r="15" spans="2:12" s="25" customFormat="1" ht="42.75" customHeight="1" x14ac:dyDescent="0.3">
      <c r="B15" s="66"/>
      <c r="C15" s="153"/>
      <c r="D15" s="95"/>
      <c r="E15" s="95"/>
      <c r="F15" s="67"/>
      <c r="G15" s="98" t="s">
        <v>41</v>
      </c>
      <c r="H15" s="92">
        <v>14800000</v>
      </c>
      <c r="I15" s="154"/>
      <c r="J15" s="83"/>
      <c r="K15" s="84"/>
      <c r="L15" s="157"/>
    </row>
    <row r="16" spans="2:12" ht="29.25" customHeight="1" x14ac:dyDescent="0.3">
      <c r="B16" s="72">
        <v>2</v>
      </c>
      <c r="C16" s="152" t="s">
        <v>47</v>
      </c>
      <c r="D16" s="63">
        <v>19999370</v>
      </c>
      <c r="E16" s="63">
        <v>19988741</v>
      </c>
      <c r="F16" s="61" t="s">
        <v>21</v>
      </c>
      <c r="G16" s="96" t="s">
        <v>48</v>
      </c>
      <c r="H16" s="90">
        <v>15094000</v>
      </c>
      <c r="I16" s="96" t="s">
        <v>48</v>
      </c>
      <c r="J16" s="89">
        <v>15094000</v>
      </c>
      <c r="K16" s="64" t="s">
        <v>24</v>
      </c>
      <c r="L16" s="155" t="s">
        <v>49</v>
      </c>
    </row>
    <row r="17" spans="2:12" ht="25.5" customHeight="1" x14ac:dyDescent="0.3">
      <c r="B17" s="66"/>
      <c r="C17" s="153"/>
      <c r="D17" s="66"/>
      <c r="E17" s="66"/>
      <c r="F17" s="67"/>
      <c r="G17" s="97" t="s">
        <v>27</v>
      </c>
      <c r="H17" s="90">
        <v>16945000</v>
      </c>
      <c r="I17" s="103"/>
      <c r="J17" s="66"/>
      <c r="K17" s="66"/>
      <c r="L17" s="156"/>
    </row>
    <row r="18" spans="2:12" ht="25.5" customHeight="1" x14ac:dyDescent="0.3">
      <c r="B18" s="66"/>
      <c r="C18" s="153"/>
      <c r="D18" s="66"/>
      <c r="E18" s="66"/>
      <c r="F18" s="67"/>
      <c r="G18" s="97" t="s">
        <v>50</v>
      </c>
      <c r="H18" s="90">
        <v>19289000</v>
      </c>
      <c r="I18" s="103"/>
      <c r="J18" s="66"/>
      <c r="K18" s="66"/>
      <c r="L18" s="156"/>
    </row>
    <row r="19" spans="2:12" ht="25.5" customHeight="1" x14ac:dyDescent="0.3">
      <c r="B19" s="95"/>
      <c r="C19" s="154"/>
      <c r="D19" s="95"/>
      <c r="E19" s="95"/>
      <c r="F19" s="71"/>
      <c r="G19" s="98" t="s">
        <v>28</v>
      </c>
      <c r="H19" s="92">
        <v>16411411</v>
      </c>
      <c r="I19" s="104"/>
      <c r="J19" s="95"/>
      <c r="K19" s="95"/>
      <c r="L19" s="157"/>
    </row>
  </sheetData>
  <mergeCells count="18">
    <mergeCell ref="B2:L2"/>
    <mergeCell ref="B3:L3"/>
    <mergeCell ref="B4:L4"/>
    <mergeCell ref="B6:L6"/>
    <mergeCell ref="B7:B8"/>
    <mergeCell ref="C7:C8"/>
    <mergeCell ref="D7:D8"/>
    <mergeCell ref="E7:E8"/>
    <mergeCell ref="F7:F8"/>
    <mergeCell ref="G7:H7"/>
    <mergeCell ref="C16:C19"/>
    <mergeCell ref="L16:L19"/>
    <mergeCell ref="I7:J7"/>
    <mergeCell ref="K7:K8"/>
    <mergeCell ref="L7:L8"/>
    <mergeCell ref="C9:C15"/>
    <mergeCell ref="I9:I15"/>
    <mergeCell ref="L9:L15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8" orientation="landscape" r:id="rId1"/>
  <headerFooter>
    <oddHeader>&amp;Rสขร.1</oddHeader>
    <oddFooter>&amp;R&amp;Pof&amp;N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B1:L58"/>
  <sheetViews>
    <sheetView showRuler="0" zoomScaleSheetLayoutView="100" workbookViewId="0">
      <selection activeCell="B58" sqref="B58"/>
    </sheetView>
  </sheetViews>
  <sheetFormatPr defaultRowHeight="18.75" x14ac:dyDescent="0.3"/>
  <cols>
    <col min="1" max="1" width="6.28515625" style="5" customWidth="1"/>
    <col min="2" max="2" width="6.5703125" style="7" customWidth="1"/>
    <col min="3" max="3" width="28.7109375" style="7" customWidth="1"/>
    <col min="4" max="4" width="14.5703125" style="7" bestFit="1" customWidth="1"/>
    <col min="5" max="5" width="15.5703125" style="7" bestFit="1" customWidth="1"/>
    <col min="6" max="6" width="11.140625" style="7" customWidth="1"/>
    <col min="7" max="7" width="31.85546875" style="8" customWidth="1"/>
    <col min="8" max="8" width="17" style="7" customWidth="1"/>
    <col min="9" max="9" width="23.28515625" style="7" customWidth="1"/>
    <col min="10" max="10" width="15.5703125" style="7" customWidth="1"/>
    <col min="11" max="11" width="12.5703125" style="7" customWidth="1"/>
    <col min="12" max="12" width="17.85546875" style="7" customWidth="1"/>
    <col min="13" max="16384" width="9.140625" style="5"/>
  </cols>
  <sheetData>
    <row r="1" spans="2:12" ht="21" x14ac:dyDescent="0.3">
      <c r="B1" s="73"/>
      <c r="C1" s="74"/>
      <c r="D1" s="73"/>
      <c r="E1" s="73"/>
      <c r="F1" s="74"/>
      <c r="G1" s="73"/>
      <c r="H1" s="75"/>
      <c r="I1" s="73"/>
      <c r="J1" s="75"/>
      <c r="K1" s="75"/>
      <c r="L1" s="82" t="s">
        <v>0</v>
      </c>
    </row>
    <row r="2" spans="2:12" s="6" customFormat="1" ht="21" x14ac:dyDescent="0.2">
      <c r="B2" s="145" t="s">
        <v>51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s="6" customFormat="1" ht="21" x14ac:dyDescent="0.2"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s="6" customFormat="1" ht="19.5" customHeight="1" x14ac:dyDescent="0.2">
      <c r="B4" s="145" t="s">
        <v>52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3.75" customHeight="1" x14ac:dyDescent="0.3">
      <c r="B5" s="73"/>
      <c r="C5" s="74"/>
      <c r="D5" s="73"/>
      <c r="E5" s="73"/>
      <c r="F5" s="74"/>
      <c r="G5" s="73"/>
      <c r="H5" s="75"/>
      <c r="I5" s="73"/>
      <c r="J5" s="75"/>
      <c r="K5" s="75"/>
      <c r="L5" s="74"/>
    </row>
    <row r="6" spans="2:12" s="6" customFormat="1" ht="19.5" customHeight="1" x14ac:dyDescent="0.2">
      <c r="B6" s="148" t="s">
        <v>15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ht="19.5" customHeight="1" x14ac:dyDescent="0.3">
      <c r="B7" s="146" t="s">
        <v>4</v>
      </c>
      <c r="C7" s="147" t="s">
        <v>5</v>
      </c>
      <c r="D7" s="150" t="s">
        <v>11</v>
      </c>
      <c r="E7" s="146" t="s">
        <v>10</v>
      </c>
      <c r="F7" s="147" t="s">
        <v>1</v>
      </c>
      <c r="G7" s="147" t="s">
        <v>2</v>
      </c>
      <c r="H7" s="147"/>
      <c r="I7" s="147" t="s">
        <v>13</v>
      </c>
      <c r="J7" s="147"/>
      <c r="K7" s="146" t="s">
        <v>3</v>
      </c>
      <c r="L7" s="150" t="s">
        <v>19</v>
      </c>
    </row>
    <row r="8" spans="2:12" ht="43.5" customHeight="1" x14ac:dyDescent="0.3">
      <c r="B8" s="146"/>
      <c r="C8" s="147"/>
      <c r="D8" s="151"/>
      <c r="E8" s="146"/>
      <c r="F8" s="147"/>
      <c r="G8" s="101" t="s">
        <v>6</v>
      </c>
      <c r="H8" s="100" t="s">
        <v>38</v>
      </c>
      <c r="I8" s="101" t="s">
        <v>8</v>
      </c>
      <c r="J8" s="100" t="s">
        <v>9</v>
      </c>
      <c r="K8" s="146"/>
      <c r="L8" s="151"/>
    </row>
    <row r="9" spans="2:12" s="25" customFormat="1" ht="42" x14ac:dyDescent="0.3">
      <c r="B9" s="72">
        <v>1</v>
      </c>
      <c r="C9" s="152" t="s">
        <v>53</v>
      </c>
      <c r="D9" s="63">
        <v>19998300</v>
      </c>
      <c r="E9" s="63">
        <v>19997459</v>
      </c>
      <c r="F9" s="61" t="s">
        <v>21</v>
      </c>
      <c r="G9" s="99" t="s">
        <v>54</v>
      </c>
      <c r="H9" s="90">
        <v>17000000</v>
      </c>
      <c r="I9" s="152" t="s">
        <v>55</v>
      </c>
      <c r="J9" s="90">
        <v>14700000</v>
      </c>
      <c r="K9" s="64" t="s">
        <v>24</v>
      </c>
      <c r="L9" s="155" t="s">
        <v>56</v>
      </c>
    </row>
    <row r="10" spans="2:12" s="25" customFormat="1" ht="21" x14ac:dyDescent="0.3">
      <c r="B10" s="66"/>
      <c r="C10" s="153"/>
      <c r="D10" s="66"/>
      <c r="E10" s="66"/>
      <c r="F10" s="67"/>
      <c r="G10" s="99" t="s">
        <v>25</v>
      </c>
      <c r="H10" s="90">
        <v>16980000</v>
      </c>
      <c r="I10" s="153"/>
      <c r="J10" s="83"/>
      <c r="K10" s="84"/>
      <c r="L10" s="156"/>
    </row>
    <row r="11" spans="2:12" s="25" customFormat="1" ht="21" x14ac:dyDescent="0.3">
      <c r="B11" s="66"/>
      <c r="C11" s="153"/>
      <c r="D11" s="66"/>
      <c r="E11" s="66"/>
      <c r="F11" s="67"/>
      <c r="G11" s="99" t="s">
        <v>34</v>
      </c>
      <c r="H11" s="90">
        <v>14700000</v>
      </c>
      <c r="I11" s="153"/>
      <c r="J11" s="83"/>
      <c r="K11" s="84"/>
      <c r="L11" s="156"/>
    </row>
    <row r="12" spans="2:12" s="25" customFormat="1" ht="21" x14ac:dyDescent="0.3">
      <c r="B12" s="66"/>
      <c r="C12" s="153"/>
      <c r="D12" s="66"/>
      <c r="E12" s="66"/>
      <c r="F12" s="67"/>
      <c r="G12" s="99" t="s">
        <v>27</v>
      </c>
      <c r="H12" s="90">
        <v>15797000</v>
      </c>
      <c r="I12" s="153"/>
      <c r="J12" s="83"/>
      <c r="K12" s="84"/>
      <c r="L12" s="156"/>
    </row>
    <row r="13" spans="2:12" s="25" customFormat="1" ht="21" x14ac:dyDescent="0.3">
      <c r="B13" s="66"/>
      <c r="C13" s="153"/>
      <c r="D13" s="66"/>
      <c r="E13" s="66"/>
      <c r="F13" s="67"/>
      <c r="G13" s="99" t="s">
        <v>57</v>
      </c>
      <c r="H13" s="90">
        <v>15398000</v>
      </c>
      <c r="I13" s="153"/>
      <c r="J13" s="83"/>
      <c r="K13" s="84"/>
      <c r="L13" s="156"/>
    </row>
    <row r="14" spans="2:12" s="25" customFormat="1" ht="21" x14ac:dyDescent="0.3">
      <c r="B14" s="66"/>
      <c r="C14" s="153"/>
      <c r="D14" s="66"/>
      <c r="E14" s="66"/>
      <c r="F14" s="67"/>
      <c r="G14" s="99" t="s">
        <v>58</v>
      </c>
      <c r="H14" s="92">
        <v>16197000</v>
      </c>
      <c r="I14" s="153"/>
      <c r="J14" s="83"/>
      <c r="K14" s="84"/>
      <c r="L14" s="156"/>
    </row>
    <row r="15" spans="2:12" ht="42" x14ac:dyDescent="0.3">
      <c r="B15" s="72">
        <v>2</v>
      </c>
      <c r="C15" s="152" t="s">
        <v>59</v>
      </c>
      <c r="D15" s="63">
        <v>34999700</v>
      </c>
      <c r="E15" s="63">
        <v>34184626</v>
      </c>
      <c r="F15" s="61" t="s">
        <v>21</v>
      </c>
      <c r="G15" s="105" t="s">
        <v>54</v>
      </c>
      <c r="H15" s="89">
        <v>25200000</v>
      </c>
      <c r="I15" s="105" t="s">
        <v>60</v>
      </c>
      <c r="J15" s="89">
        <v>25200000</v>
      </c>
      <c r="K15" s="64" t="s">
        <v>24</v>
      </c>
      <c r="L15" s="155" t="s">
        <v>61</v>
      </c>
    </row>
    <row r="16" spans="2:12" ht="25.5" customHeight="1" x14ac:dyDescent="0.3">
      <c r="B16" s="66"/>
      <c r="C16" s="153"/>
      <c r="D16" s="66"/>
      <c r="E16" s="66"/>
      <c r="F16" s="67"/>
      <c r="G16" s="106" t="s">
        <v>25</v>
      </c>
      <c r="H16" s="90">
        <v>29740000</v>
      </c>
      <c r="I16" s="103"/>
      <c r="J16" s="66"/>
      <c r="K16" s="66"/>
      <c r="L16" s="156"/>
    </row>
    <row r="17" spans="2:12" ht="21" x14ac:dyDescent="0.3">
      <c r="B17" s="66"/>
      <c r="C17" s="153"/>
      <c r="D17" s="66"/>
      <c r="E17" s="66"/>
      <c r="F17" s="67"/>
      <c r="G17" s="106" t="s">
        <v>28</v>
      </c>
      <c r="H17" s="90">
        <v>27345678</v>
      </c>
      <c r="I17" s="103"/>
      <c r="J17" s="66"/>
      <c r="K17" s="66"/>
      <c r="L17" s="156"/>
    </row>
    <row r="18" spans="2:12" ht="21" x14ac:dyDescent="0.3">
      <c r="B18" s="66"/>
      <c r="C18" s="153"/>
      <c r="D18" s="66"/>
      <c r="E18" s="66"/>
      <c r="F18" s="67"/>
      <c r="G18" s="106" t="s">
        <v>62</v>
      </c>
      <c r="H18" s="90">
        <v>26869000</v>
      </c>
      <c r="I18" s="103"/>
      <c r="J18" s="66"/>
      <c r="K18" s="66"/>
      <c r="L18" s="156"/>
    </row>
    <row r="19" spans="2:12" ht="21" x14ac:dyDescent="0.3">
      <c r="B19" s="66"/>
      <c r="C19" s="153"/>
      <c r="D19" s="66"/>
      <c r="E19" s="66"/>
      <c r="F19" s="67"/>
      <c r="G19" s="106" t="s">
        <v>63</v>
      </c>
      <c r="H19" s="90">
        <v>25250000</v>
      </c>
      <c r="I19" s="103"/>
      <c r="J19" s="66"/>
      <c r="K19" s="66"/>
      <c r="L19" s="156"/>
    </row>
    <row r="20" spans="2:12" ht="21" x14ac:dyDescent="0.3">
      <c r="B20" s="66"/>
      <c r="C20" s="153"/>
      <c r="D20" s="66"/>
      <c r="E20" s="66"/>
      <c r="F20" s="67"/>
      <c r="G20" s="106" t="s">
        <v>29</v>
      </c>
      <c r="H20" s="90">
        <v>26701878</v>
      </c>
      <c r="I20" s="103"/>
      <c r="J20" s="66"/>
      <c r="K20" s="66"/>
      <c r="L20" s="156"/>
    </row>
    <row r="21" spans="2:12" ht="21" x14ac:dyDescent="0.3">
      <c r="B21" s="66"/>
      <c r="C21" s="153"/>
      <c r="D21" s="66"/>
      <c r="E21" s="66"/>
      <c r="F21" s="67"/>
      <c r="G21" s="106" t="s">
        <v>64</v>
      </c>
      <c r="H21" s="90">
        <v>25600000</v>
      </c>
      <c r="I21" s="103"/>
      <c r="J21" s="66"/>
      <c r="K21" s="66"/>
      <c r="L21" s="156"/>
    </row>
    <row r="22" spans="2:12" ht="25.5" customHeight="1" x14ac:dyDescent="0.3">
      <c r="B22" s="102"/>
      <c r="C22" s="154"/>
      <c r="D22" s="102"/>
      <c r="E22" s="102"/>
      <c r="F22" s="71"/>
      <c r="G22" s="107" t="s">
        <v>30</v>
      </c>
      <c r="H22" s="92">
        <v>28000000</v>
      </c>
      <c r="I22" s="104"/>
      <c r="J22" s="102"/>
      <c r="K22" s="102"/>
      <c r="L22" s="157"/>
    </row>
    <row r="23" spans="2:12" ht="42" x14ac:dyDescent="0.3">
      <c r="B23" s="72">
        <v>3</v>
      </c>
      <c r="C23" s="152" t="s">
        <v>65</v>
      </c>
      <c r="D23" s="63">
        <v>19998300</v>
      </c>
      <c r="E23" s="63">
        <v>19997107</v>
      </c>
      <c r="F23" s="61" t="s">
        <v>21</v>
      </c>
      <c r="G23" s="105" t="s">
        <v>33</v>
      </c>
      <c r="H23" s="89">
        <v>15678000</v>
      </c>
      <c r="I23" s="106" t="s">
        <v>27</v>
      </c>
      <c r="J23" s="89">
        <v>14192000</v>
      </c>
      <c r="K23" s="64" t="s">
        <v>24</v>
      </c>
      <c r="L23" s="155" t="s">
        <v>66</v>
      </c>
    </row>
    <row r="24" spans="2:12" ht="21" x14ac:dyDescent="0.3">
      <c r="B24" s="66"/>
      <c r="C24" s="153"/>
      <c r="D24" s="66"/>
      <c r="E24" s="66"/>
      <c r="F24" s="67"/>
      <c r="G24" s="106" t="s">
        <v>25</v>
      </c>
      <c r="H24" s="90">
        <v>14880000</v>
      </c>
      <c r="I24" s="103"/>
      <c r="J24" s="66"/>
      <c r="K24" s="66"/>
      <c r="L24" s="156"/>
    </row>
    <row r="25" spans="2:12" ht="24" customHeight="1" x14ac:dyDescent="0.3">
      <c r="B25" s="66"/>
      <c r="C25" s="153"/>
      <c r="D25" s="66"/>
      <c r="E25" s="66"/>
      <c r="F25" s="67"/>
      <c r="G25" s="106" t="s">
        <v>46</v>
      </c>
      <c r="H25" s="90">
        <v>16500000</v>
      </c>
      <c r="I25" s="103"/>
      <c r="J25" s="66"/>
      <c r="K25" s="66"/>
      <c r="L25" s="156"/>
    </row>
    <row r="26" spans="2:12" ht="21" x14ac:dyDescent="0.3">
      <c r="B26" s="66"/>
      <c r="C26" s="153"/>
      <c r="D26" s="66"/>
      <c r="E26" s="66"/>
      <c r="F26" s="67"/>
      <c r="G26" s="106" t="s">
        <v>27</v>
      </c>
      <c r="H26" s="90">
        <v>14192000</v>
      </c>
      <c r="I26" s="103"/>
      <c r="J26" s="66"/>
      <c r="K26" s="66"/>
      <c r="L26" s="156"/>
    </row>
    <row r="27" spans="2:12" ht="21" x14ac:dyDescent="0.3">
      <c r="B27" s="66"/>
      <c r="C27" s="153"/>
      <c r="D27" s="66"/>
      <c r="E27" s="66"/>
      <c r="F27" s="67"/>
      <c r="G27" s="106" t="s">
        <v>28</v>
      </c>
      <c r="H27" s="90">
        <v>14222111</v>
      </c>
      <c r="I27" s="103"/>
      <c r="J27" s="66"/>
      <c r="K27" s="66"/>
      <c r="L27" s="156"/>
    </row>
    <row r="28" spans="2:12" ht="21" x14ac:dyDescent="0.3">
      <c r="B28" s="102"/>
      <c r="C28" s="154"/>
      <c r="D28" s="102"/>
      <c r="E28" s="102"/>
      <c r="F28" s="71"/>
      <c r="G28" s="107" t="s">
        <v>67</v>
      </c>
      <c r="H28" s="92">
        <v>14700000</v>
      </c>
      <c r="I28" s="104"/>
      <c r="J28" s="102"/>
      <c r="K28" s="102"/>
      <c r="L28" s="157"/>
    </row>
    <row r="29" spans="2:12" ht="41.25" customHeight="1" x14ac:dyDescent="0.3">
      <c r="B29" s="72">
        <v>4</v>
      </c>
      <c r="C29" s="152" t="s">
        <v>68</v>
      </c>
      <c r="D29" s="63">
        <v>34999700</v>
      </c>
      <c r="E29" s="63">
        <v>32547698</v>
      </c>
      <c r="F29" s="61" t="s">
        <v>21</v>
      </c>
      <c r="G29" s="105" t="s">
        <v>25</v>
      </c>
      <c r="H29" s="89">
        <v>29970000</v>
      </c>
      <c r="I29" s="106" t="s">
        <v>69</v>
      </c>
      <c r="J29" s="90">
        <v>21880000</v>
      </c>
      <c r="K29" s="64" t="s">
        <v>24</v>
      </c>
      <c r="L29" s="155" t="s">
        <v>70</v>
      </c>
    </row>
    <row r="30" spans="2:12" ht="21" x14ac:dyDescent="0.3">
      <c r="B30" s="66"/>
      <c r="C30" s="153"/>
      <c r="D30" s="66"/>
      <c r="E30" s="66"/>
      <c r="F30" s="67"/>
      <c r="G30" s="106" t="s">
        <v>28</v>
      </c>
      <c r="H30" s="90">
        <v>30911911</v>
      </c>
      <c r="I30" s="103"/>
      <c r="J30" s="66"/>
      <c r="K30" s="66"/>
      <c r="L30" s="156"/>
    </row>
    <row r="31" spans="2:12" ht="21" x14ac:dyDescent="0.3">
      <c r="B31" s="66"/>
      <c r="C31" s="153"/>
      <c r="D31" s="66"/>
      <c r="E31" s="66"/>
      <c r="F31" s="67"/>
      <c r="G31" s="106" t="s">
        <v>69</v>
      </c>
      <c r="H31" s="90">
        <v>21880000</v>
      </c>
      <c r="I31" s="103"/>
      <c r="J31" s="66"/>
      <c r="K31" s="66"/>
      <c r="L31" s="156"/>
    </row>
    <row r="32" spans="2:12" ht="21" x14ac:dyDescent="0.3">
      <c r="B32" s="102"/>
      <c r="C32" s="154"/>
      <c r="D32" s="102"/>
      <c r="E32" s="102"/>
      <c r="F32" s="71"/>
      <c r="G32" s="107" t="s">
        <v>29</v>
      </c>
      <c r="H32" s="92">
        <v>24990009</v>
      </c>
      <c r="I32" s="104"/>
      <c r="J32" s="102"/>
      <c r="K32" s="102"/>
      <c r="L32" s="157"/>
    </row>
    <row r="33" spans="2:12" ht="42" x14ac:dyDescent="0.3">
      <c r="B33" s="72">
        <v>5</v>
      </c>
      <c r="C33" s="152" t="s">
        <v>71</v>
      </c>
      <c r="D33" s="63">
        <v>19998300</v>
      </c>
      <c r="E33" s="63">
        <v>19985599</v>
      </c>
      <c r="F33" s="61" t="s">
        <v>21</v>
      </c>
      <c r="G33" s="105" t="s">
        <v>33</v>
      </c>
      <c r="H33" s="89">
        <v>13678000</v>
      </c>
      <c r="I33" s="105" t="s">
        <v>33</v>
      </c>
      <c r="J33" s="89">
        <v>13678000</v>
      </c>
      <c r="K33" s="64" t="s">
        <v>24</v>
      </c>
      <c r="L33" s="155" t="s">
        <v>72</v>
      </c>
    </row>
    <row r="34" spans="2:12" ht="21" x14ac:dyDescent="0.3">
      <c r="B34" s="108"/>
      <c r="C34" s="153"/>
      <c r="D34" s="60"/>
      <c r="E34" s="60"/>
      <c r="F34" s="109"/>
      <c r="G34" s="106" t="s">
        <v>25</v>
      </c>
      <c r="H34" s="90">
        <v>14470000</v>
      </c>
      <c r="I34" s="106"/>
      <c r="J34" s="90"/>
      <c r="K34" s="110"/>
      <c r="L34" s="156"/>
    </row>
    <row r="35" spans="2:12" ht="21" x14ac:dyDescent="0.3">
      <c r="B35" s="108"/>
      <c r="C35" s="153"/>
      <c r="D35" s="60"/>
      <c r="E35" s="60"/>
      <c r="F35" s="109"/>
      <c r="G35" s="106" t="s">
        <v>34</v>
      </c>
      <c r="H35" s="90">
        <v>14600000</v>
      </c>
      <c r="I35" s="106"/>
      <c r="J35" s="90"/>
      <c r="K35" s="110"/>
      <c r="L35" s="156"/>
    </row>
    <row r="36" spans="2:12" ht="21" x14ac:dyDescent="0.3">
      <c r="B36" s="66"/>
      <c r="C36" s="153"/>
      <c r="D36" s="66"/>
      <c r="E36" s="66"/>
      <c r="F36" s="67"/>
      <c r="G36" s="106" t="s">
        <v>62</v>
      </c>
      <c r="H36" s="90">
        <v>14829000</v>
      </c>
      <c r="I36" s="103"/>
      <c r="J36" s="66"/>
      <c r="K36" s="66"/>
      <c r="L36" s="156"/>
    </row>
    <row r="37" spans="2:12" ht="21" x14ac:dyDescent="0.3">
      <c r="B37" s="66"/>
      <c r="C37" s="153"/>
      <c r="D37" s="66"/>
      <c r="E37" s="66"/>
      <c r="F37" s="67"/>
      <c r="G37" s="106" t="s">
        <v>29</v>
      </c>
      <c r="H37" s="90">
        <v>14989199</v>
      </c>
      <c r="I37" s="103"/>
      <c r="J37" s="66"/>
      <c r="K37" s="66"/>
      <c r="L37" s="156"/>
    </row>
    <row r="38" spans="2:12" ht="42" x14ac:dyDescent="0.3">
      <c r="B38" s="102"/>
      <c r="C38" s="154"/>
      <c r="D38" s="102"/>
      <c r="E38" s="102"/>
      <c r="F38" s="71"/>
      <c r="G38" s="107" t="s">
        <v>41</v>
      </c>
      <c r="H38" s="92">
        <v>14190000</v>
      </c>
      <c r="I38" s="104"/>
      <c r="J38" s="102"/>
      <c r="K38" s="102"/>
      <c r="L38" s="157"/>
    </row>
    <row r="39" spans="2:12" ht="42" x14ac:dyDescent="0.3">
      <c r="B39" s="72">
        <v>6</v>
      </c>
      <c r="C39" s="152" t="s">
        <v>73</v>
      </c>
      <c r="D39" s="63">
        <v>19998300</v>
      </c>
      <c r="E39" s="63">
        <v>19997774</v>
      </c>
      <c r="F39" s="61" t="s">
        <v>21</v>
      </c>
      <c r="G39" s="105" t="s">
        <v>33</v>
      </c>
      <c r="H39" s="89">
        <v>13988000</v>
      </c>
      <c r="I39" s="105" t="s">
        <v>33</v>
      </c>
      <c r="J39" s="89">
        <v>13988000</v>
      </c>
      <c r="K39" s="64" t="s">
        <v>24</v>
      </c>
      <c r="L39" s="155" t="s">
        <v>74</v>
      </c>
    </row>
    <row r="40" spans="2:12" ht="21" x14ac:dyDescent="0.3">
      <c r="B40" s="108"/>
      <c r="C40" s="153"/>
      <c r="D40" s="60"/>
      <c r="E40" s="60"/>
      <c r="F40" s="109"/>
      <c r="G40" s="106" t="s">
        <v>25</v>
      </c>
      <c r="H40" s="90">
        <v>14380000</v>
      </c>
      <c r="I40" s="106"/>
      <c r="J40" s="90"/>
      <c r="K40" s="110"/>
      <c r="L40" s="156"/>
    </row>
    <row r="41" spans="2:12" ht="21" x14ac:dyDescent="0.3">
      <c r="B41" s="108"/>
      <c r="C41" s="153"/>
      <c r="D41" s="60"/>
      <c r="E41" s="60"/>
      <c r="F41" s="109"/>
      <c r="G41" s="106" t="s">
        <v>26</v>
      </c>
      <c r="H41" s="90">
        <v>15600000</v>
      </c>
      <c r="I41" s="106"/>
      <c r="J41" s="90"/>
      <c r="K41" s="110"/>
      <c r="L41" s="156"/>
    </row>
    <row r="42" spans="2:12" ht="24" customHeight="1" x14ac:dyDescent="0.3">
      <c r="B42" s="66"/>
      <c r="C42" s="153"/>
      <c r="D42" s="66"/>
      <c r="E42" s="66"/>
      <c r="F42" s="67"/>
      <c r="G42" s="106" t="s">
        <v>30</v>
      </c>
      <c r="H42" s="90">
        <v>13998000</v>
      </c>
      <c r="I42" s="103"/>
      <c r="J42" s="66"/>
      <c r="K42" s="66"/>
      <c r="L42" s="156"/>
    </row>
    <row r="43" spans="2:12" ht="21" x14ac:dyDescent="0.3">
      <c r="B43" s="102"/>
      <c r="C43" s="154"/>
      <c r="D43" s="102"/>
      <c r="E43" s="102"/>
      <c r="F43" s="71"/>
      <c r="G43" s="107" t="s">
        <v>67</v>
      </c>
      <c r="H43" s="92">
        <v>14300000</v>
      </c>
      <c r="I43" s="104"/>
      <c r="J43" s="102"/>
      <c r="K43" s="102"/>
      <c r="L43" s="157"/>
    </row>
    <row r="44" spans="2:12" ht="21" x14ac:dyDescent="0.3">
      <c r="B44" s="72">
        <v>7</v>
      </c>
      <c r="C44" s="152" t="s">
        <v>75</v>
      </c>
      <c r="D44" s="63">
        <v>19992950</v>
      </c>
      <c r="E44" s="63">
        <v>19991828</v>
      </c>
      <c r="F44" s="61" t="s">
        <v>21</v>
      </c>
      <c r="G44" s="105" t="s">
        <v>33</v>
      </c>
      <c r="H44" s="89">
        <v>14477000</v>
      </c>
      <c r="I44" s="105" t="s">
        <v>28</v>
      </c>
      <c r="J44" s="89">
        <v>14222999</v>
      </c>
      <c r="K44" s="64" t="s">
        <v>24</v>
      </c>
      <c r="L44" s="155" t="s">
        <v>76</v>
      </c>
    </row>
    <row r="45" spans="2:12" ht="21" x14ac:dyDescent="0.3">
      <c r="B45" s="66"/>
      <c r="C45" s="153"/>
      <c r="D45" s="66"/>
      <c r="E45" s="66"/>
      <c r="F45" s="67"/>
      <c r="G45" s="106" t="s">
        <v>25</v>
      </c>
      <c r="H45" s="90">
        <v>14950000</v>
      </c>
      <c r="I45" s="103"/>
      <c r="J45" s="66"/>
      <c r="K45" s="66"/>
      <c r="L45" s="156"/>
    </row>
    <row r="46" spans="2:12" ht="21" x14ac:dyDescent="0.3">
      <c r="B46" s="66"/>
      <c r="C46" s="153"/>
      <c r="D46" s="66"/>
      <c r="E46" s="66"/>
      <c r="F46" s="67"/>
      <c r="G46" s="106" t="s">
        <v>77</v>
      </c>
      <c r="H46" s="90">
        <v>15550000</v>
      </c>
      <c r="I46" s="103"/>
      <c r="J46" s="66"/>
      <c r="K46" s="66"/>
      <c r="L46" s="156"/>
    </row>
    <row r="47" spans="2:12" ht="21" x14ac:dyDescent="0.3">
      <c r="B47" s="102"/>
      <c r="C47" s="154"/>
      <c r="D47" s="102"/>
      <c r="E47" s="102"/>
      <c r="F47" s="71"/>
      <c r="G47" s="107" t="s">
        <v>28</v>
      </c>
      <c r="H47" s="92">
        <v>14222999</v>
      </c>
      <c r="I47" s="104"/>
      <c r="J47" s="102"/>
      <c r="K47" s="102"/>
      <c r="L47" s="157"/>
    </row>
    <row r="48" spans="2:12" ht="21" x14ac:dyDescent="0.3">
      <c r="B48" s="72">
        <v>8</v>
      </c>
      <c r="C48" s="152" t="s">
        <v>78</v>
      </c>
      <c r="D48" s="63">
        <v>35000000</v>
      </c>
      <c r="E48" s="63">
        <v>34985267</v>
      </c>
      <c r="F48" s="61" t="s">
        <v>21</v>
      </c>
      <c r="G48" s="105" t="s">
        <v>25</v>
      </c>
      <c r="H48" s="89">
        <v>29320000</v>
      </c>
      <c r="I48" s="106" t="s">
        <v>50</v>
      </c>
      <c r="J48" s="90">
        <v>26665000</v>
      </c>
      <c r="K48" s="64" t="s">
        <v>24</v>
      </c>
      <c r="L48" s="155" t="s">
        <v>79</v>
      </c>
    </row>
    <row r="49" spans="2:12" ht="21" x14ac:dyDescent="0.3">
      <c r="B49" s="108"/>
      <c r="C49" s="153"/>
      <c r="D49" s="60"/>
      <c r="E49" s="60"/>
      <c r="F49" s="109"/>
      <c r="G49" s="106" t="s">
        <v>77</v>
      </c>
      <c r="H49" s="90">
        <v>26880000</v>
      </c>
      <c r="I49" s="106"/>
      <c r="J49" s="90"/>
      <c r="K49" s="110"/>
      <c r="L49" s="156"/>
    </row>
    <row r="50" spans="2:12" ht="21" x14ac:dyDescent="0.3">
      <c r="B50" s="108"/>
      <c r="C50" s="153"/>
      <c r="D50" s="60"/>
      <c r="E50" s="60"/>
      <c r="F50" s="109"/>
      <c r="G50" s="106" t="s">
        <v>50</v>
      </c>
      <c r="H50" s="90">
        <v>26665000</v>
      </c>
      <c r="I50" s="106"/>
      <c r="J50" s="90"/>
      <c r="K50" s="110"/>
      <c r="L50" s="156"/>
    </row>
    <row r="51" spans="2:12" ht="21" x14ac:dyDescent="0.3">
      <c r="B51" s="66"/>
      <c r="C51" s="153"/>
      <c r="D51" s="66"/>
      <c r="E51" s="66"/>
      <c r="F51" s="67"/>
      <c r="G51" s="106" t="s">
        <v>28</v>
      </c>
      <c r="H51" s="90">
        <v>29411411</v>
      </c>
      <c r="I51" s="103"/>
      <c r="J51" s="66"/>
      <c r="K51" s="66"/>
      <c r="L51" s="156"/>
    </row>
    <row r="52" spans="2:12" ht="21" x14ac:dyDescent="0.3">
      <c r="B52" s="66"/>
      <c r="C52" s="153"/>
      <c r="D52" s="66"/>
      <c r="E52" s="66"/>
      <c r="F52" s="67"/>
      <c r="G52" s="106" t="s">
        <v>64</v>
      </c>
      <c r="H52" s="90">
        <v>28300000</v>
      </c>
      <c r="I52" s="103"/>
      <c r="J52" s="66"/>
      <c r="K52" s="66"/>
      <c r="L52" s="156"/>
    </row>
    <row r="53" spans="2:12" ht="42" x14ac:dyDescent="0.3">
      <c r="B53" s="102"/>
      <c r="C53" s="154"/>
      <c r="D53" s="102"/>
      <c r="E53" s="102"/>
      <c r="F53" s="71"/>
      <c r="G53" s="107" t="s">
        <v>41</v>
      </c>
      <c r="H53" s="92">
        <v>27800000</v>
      </c>
      <c r="I53" s="104"/>
      <c r="J53" s="102"/>
      <c r="K53" s="102"/>
      <c r="L53" s="157"/>
    </row>
    <row r="54" spans="2:12" ht="21" x14ac:dyDescent="0.3">
      <c r="B54" s="72">
        <v>9</v>
      </c>
      <c r="C54" s="152" t="s">
        <v>80</v>
      </c>
      <c r="D54" s="63">
        <v>19795000</v>
      </c>
      <c r="E54" s="63">
        <v>18860825</v>
      </c>
      <c r="F54" s="61" t="s">
        <v>21</v>
      </c>
      <c r="G54" s="105" t="s">
        <v>25</v>
      </c>
      <c r="H54" s="89">
        <v>14780000</v>
      </c>
      <c r="I54" s="105" t="s">
        <v>50</v>
      </c>
      <c r="J54" s="89">
        <v>13800000</v>
      </c>
      <c r="K54" s="64" t="s">
        <v>24</v>
      </c>
      <c r="L54" s="155" t="s">
        <v>81</v>
      </c>
    </row>
    <row r="55" spans="2:12" ht="21" x14ac:dyDescent="0.3">
      <c r="B55" s="108"/>
      <c r="C55" s="153"/>
      <c r="D55" s="60"/>
      <c r="E55" s="60"/>
      <c r="F55" s="109"/>
      <c r="G55" s="106" t="s">
        <v>34</v>
      </c>
      <c r="H55" s="90">
        <v>12400000</v>
      </c>
      <c r="I55" s="106"/>
      <c r="J55" s="90"/>
      <c r="K55" s="110"/>
      <c r="L55" s="156"/>
    </row>
    <row r="56" spans="2:12" ht="21" x14ac:dyDescent="0.3">
      <c r="B56" s="108"/>
      <c r="C56" s="153"/>
      <c r="D56" s="60"/>
      <c r="E56" s="60"/>
      <c r="F56" s="109"/>
      <c r="G56" s="106" t="s">
        <v>77</v>
      </c>
      <c r="H56" s="90">
        <v>13870000</v>
      </c>
      <c r="I56" s="106"/>
      <c r="J56" s="90"/>
      <c r="K56" s="110"/>
      <c r="L56" s="156"/>
    </row>
    <row r="57" spans="2:12" ht="21" x14ac:dyDescent="0.3">
      <c r="B57" s="102"/>
      <c r="C57" s="154"/>
      <c r="D57" s="102"/>
      <c r="E57" s="102"/>
      <c r="F57" s="71"/>
      <c r="G57" s="107" t="s">
        <v>50</v>
      </c>
      <c r="H57" s="92">
        <v>13800000</v>
      </c>
      <c r="I57" s="104"/>
      <c r="J57" s="102"/>
      <c r="K57" s="102"/>
      <c r="L57" s="157"/>
    </row>
    <row r="58" spans="2:12" ht="105" x14ac:dyDescent="0.3">
      <c r="B58" s="111">
        <v>10</v>
      </c>
      <c r="C58" s="112" t="s">
        <v>82</v>
      </c>
      <c r="D58" s="113">
        <v>3000000</v>
      </c>
      <c r="E58" s="113">
        <v>2378670</v>
      </c>
      <c r="F58" s="112" t="s">
        <v>83</v>
      </c>
      <c r="G58" s="112" t="s">
        <v>84</v>
      </c>
      <c r="H58" s="113">
        <v>2378670</v>
      </c>
      <c r="I58" s="112" t="s">
        <v>84</v>
      </c>
      <c r="J58" s="113">
        <v>2378670</v>
      </c>
      <c r="K58" s="112" t="s">
        <v>85</v>
      </c>
      <c r="L58" s="112" t="s">
        <v>86</v>
      </c>
    </row>
  </sheetData>
  <mergeCells count="32">
    <mergeCell ref="C54:C57"/>
    <mergeCell ref="L54:L57"/>
    <mergeCell ref="C33:C38"/>
    <mergeCell ref="L33:L38"/>
    <mergeCell ref="C39:C43"/>
    <mergeCell ref="L39:L43"/>
    <mergeCell ref="C44:C47"/>
    <mergeCell ref="L44:L47"/>
    <mergeCell ref="C23:C28"/>
    <mergeCell ref="L23:L28"/>
    <mergeCell ref="C29:C32"/>
    <mergeCell ref="L29:L32"/>
    <mergeCell ref="C48:C53"/>
    <mergeCell ref="L48:L53"/>
    <mergeCell ref="C9:C14"/>
    <mergeCell ref="I9:I14"/>
    <mergeCell ref="L9:L14"/>
    <mergeCell ref="C15:C22"/>
    <mergeCell ref="L15:L22"/>
    <mergeCell ref="B2:L2"/>
    <mergeCell ref="B3:L3"/>
    <mergeCell ref="B4:L4"/>
    <mergeCell ref="B6:L6"/>
    <mergeCell ref="B7:B8"/>
    <mergeCell ref="C7:C8"/>
    <mergeCell ref="D7:D8"/>
    <mergeCell ref="E7:E8"/>
    <mergeCell ref="F7:F8"/>
    <mergeCell ref="G7:H7"/>
    <mergeCell ref="I7:J7"/>
    <mergeCell ref="K7:K8"/>
    <mergeCell ref="L7:L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68" fitToHeight="2" orientation="landscape" r:id="rId1"/>
  <headerFooter>
    <oddHeader>&amp;Rสขร.1</oddHeader>
    <oddFooter>&amp;R&amp;Pof&amp;N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4A9E-4C28-4E8B-B932-D23D1063F598}">
  <dimension ref="A1:L21"/>
  <sheetViews>
    <sheetView workbookViewId="0">
      <selection activeCell="T12" sqref="T12"/>
    </sheetView>
  </sheetViews>
  <sheetFormatPr defaultRowHeight="12.75" x14ac:dyDescent="0.2"/>
  <sheetData>
    <row r="1" spans="1:12" ht="21" x14ac:dyDescent="0.3">
      <c r="A1" s="5"/>
      <c r="B1" s="73"/>
      <c r="C1" s="74"/>
      <c r="D1" s="73"/>
      <c r="E1" s="73"/>
      <c r="F1" s="74"/>
      <c r="G1" s="73"/>
      <c r="H1" s="75"/>
      <c r="I1" s="73"/>
      <c r="J1" s="75"/>
      <c r="K1" s="75"/>
      <c r="L1" s="82"/>
    </row>
    <row r="2" spans="1:12" ht="21" x14ac:dyDescent="0.2">
      <c r="A2" s="6"/>
      <c r="B2" s="145" t="s">
        <v>87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21" x14ac:dyDescent="0.2">
      <c r="A3" s="6"/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21" x14ac:dyDescent="0.2">
      <c r="A4" s="6"/>
      <c r="B4" s="145" t="s">
        <v>88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21" x14ac:dyDescent="0.3">
      <c r="A5" s="5"/>
      <c r="B5" s="73"/>
      <c r="C5" s="74"/>
      <c r="D5" s="73"/>
      <c r="E5" s="73"/>
      <c r="F5" s="74"/>
      <c r="G5" s="73"/>
      <c r="H5" s="75"/>
      <c r="I5" s="73"/>
      <c r="J5" s="75"/>
      <c r="K5" s="75"/>
      <c r="L5" s="74"/>
    </row>
    <row r="6" spans="1:12" ht="21" x14ac:dyDescent="0.2">
      <c r="A6" s="6"/>
      <c r="B6" s="148" t="s">
        <v>15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 ht="21" x14ac:dyDescent="0.3">
      <c r="A7" s="5"/>
      <c r="B7" s="146" t="s">
        <v>4</v>
      </c>
      <c r="C7" s="147" t="s">
        <v>5</v>
      </c>
      <c r="D7" s="150" t="s">
        <v>11</v>
      </c>
      <c r="E7" s="146" t="s">
        <v>10</v>
      </c>
      <c r="F7" s="147" t="s">
        <v>1</v>
      </c>
      <c r="G7" s="147" t="s">
        <v>2</v>
      </c>
      <c r="H7" s="147"/>
      <c r="I7" s="147" t="s">
        <v>13</v>
      </c>
      <c r="J7" s="147"/>
      <c r="K7" s="146" t="s">
        <v>3</v>
      </c>
      <c r="L7" s="150" t="s">
        <v>19</v>
      </c>
    </row>
    <row r="8" spans="1:12" ht="84" x14ac:dyDescent="0.3">
      <c r="A8" s="5"/>
      <c r="B8" s="146"/>
      <c r="C8" s="147"/>
      <c r="D8" s="151"/>
      <c r="E8" s="146"/>
      <c r="F8" s="147"/>
      <c r="G8" s="116" t="s">
        <v>6</v>
      </c>
      <c r="H8" s="115" t="s">
        <v>38</v>
      </c>
      <c r="I8" s="116" t="s">
        <v>8</v>
      </c>
      <c r="J8" s="115" t="s">
        <v>9</v>
      </c>
      <c r="K8" s="146"/>
      <c r="L8" s="151"/>
    </row>
    <row r="9" spans="1:12" ht="105" x14ac:dyDescent="0.3">
      <c r="A9" s="25"/>
      <c r="B9" s="72">
        <v>1</v>
      </c>
      <c r="C9" s="152" t="s">
        <v>89</v>
      </c>
      <c r="D9" s="63">
        <v>34989000</v>
      </c>
      <c r="E9" s="63">
        <v>34987959</v>
      </c>
      <c r="F9" s="61" t="s">
        <v>21</v>
      </c>
      <c r="G9" s="114" t="s">
        <v>29</v>
      </c>
      <c r="H9" s="90">
        <v>24400000</v>
      </c>
      <c r="I9" s="152" t="s">
        <v>29</v>
      </c>
      <c r="J9" s="90">
        <v>24400000</v>
      </c>
      <c r="K9" s="155" t="s">
        <v>90</v>
      </c>
      <c r="L9" s="155" t="s">
        <v>91</v>
      </c>
    </row>
    <row r="10" spans="1:12" ht="21" x14ac:dyDescent="0.3">
      <c r="A10" s="25"/>
      <c r="B10" s="66"/>
      <c r="C10" s="153"/>
      <c r="D10" s="66"/>
      <c r="E10" s="66"/>
      <c r="F10" s="67"/>
      <c r="G10" s="114"/>
      <c r="H10" s="90"/>
      <c r="I10" s="153"/>
      <c r="J10" s="83"/>
      <c r="K10" s="156"/>
      <c r="L10" s="156"/>
    </row>
    <row r="11" spans="1:12" ht="21" x14ac:dyDescent="0.3">
      <c r="A11" s="25"/>
      <c r="B11" s="66"/>
      <c r="C11" s="153"/>
      <c r="D11" s="66"/>
      <c r="E11" s="66"/>
      <c r="F11" s="67"/>
      <c r="G11" s="114"/>
      <c r="H11" s="90"/>
      <c r="I11" s="153"/>
      <c r="J11" s="83"/>
      <c r="K11" s="156"/>
      <c r="L11" s="156"/>
    </row>
    <row r="12" spans="1:12" ht="21" x14ac:dyDescent="0.3">
      <c r="A12" s="25"/>
      <c r="B12" s="66"/>
      <c r="C12" s="153"/>
      <c r="D12" s="66"/>
      <c r="E12" s="66"/>
      <c r="F12" s="67"/>
      <c r="G12" s="114"/>
      <c r="H12" s="90"/>
      <c r="I12" s="153"/>
      <c r="J12" s="83"/>
      <c r="K12" s="156"/>
      <c r="L12" s="156"/>
    </row>
    <row r="13" spans="1:12" ht="21" x14ac:dyDescent="0.3">
      <c r="A13" s="25"/>
      <c r="B13" s="66"/>
      <c r="C13" s="153"/>
      <c r="D13" s="66"/>
      <c r="E13" s="66"/>
      <c r="F13" s="67"/>
      <c r="G13" s="114"/>
      <c r="H13" s="90"/>
      <c r="I13" s="153"/>
      <c r="J13" s="83"/>
      <c r="K13" s="156"/>
      <c r="L13" s="156"/>
    </row>
    <row r="14" spans="1:12" ht="21" x14ac:dyDescent="0.3">
      <c r="A14" s="25"/>
      <c r="B14" s="66"/>
      <c r="C14" s="153"/>
      <c r="D14" s="66"/>
      <c r="E14" s="66"/>
      <c r="F14" s="67"/>
      <c r="G14" s="114"/>
      <c r="H14" s="92"/>
      <c r="I14" s="154"/>
      <c r="J14" s="120"/>
      <c r="K14" s="157"/>
      <c r="L14" s="156"/>
    </row>
    <row r="15" spans="1:12" ht="126" x14ac:dyDescent="0.3">
      <c r="A15" s="5"/>
      <c r="B15" s="72">
        <v>2</v>
      </c>
      <c r="C15" s="152" t="s">
        <v>92</v>
      </c>
      <c r="D15" s="63">
        <v>19987600</v>
      </c>
      <c r="E15" s="63">
        <v>19041305</v>
      </c>
      <c r="F15" s="61" t="s">
        <v>21</v>
      </c>
      <c r="G15" s="105" t="s">
        <v>34</v>
      </c>
      <c r="H15" s="89">
        <v>13200000</v>
      </c>
      <c r="I15" s="106" t="s">
        <v>30</v>
      </c>
      <c r="J15" s="90">
        <v>12900000</v>
      </c>
      <c r="K15" s="64" t="s">
        <v>24</v>
      </c>
      <c r="L15" s="155" t="s">
        <v>93</v>
      </c>
    </row>
    <row r="16" spans="1:12" ht="105" x14ac:dyDescent="0.3">
      <c r="A16" s="5"/>
      <c r="B16" s="66"/>
      <c r="C16" s="153"/>
      <c r="D16" s="66"/>
      <c r="E16" s="66"/>
      <c r="F16" s="67"/>
      <c r="G16" s="106" t="s">
        <v>27</v>
      </c>
      <c r="H16" s="90">
        <v>15200000</v>
      </c>
      <c r="I16" s="103"/>
      <c r="J16" s="66"/>
      <c r="K16" s="66"/>
      <c r="L16" s="156"/>
    </row>
    <row r="17" spans="1:12" ht="63" x14ac:dyDescent="0.3">
      <c r="A17" s="5"/>
      <c r="B17" s="66"/>
      <c r="C17" s="153"/>
      <c r="D17" s="66"/>
      <c r="E17" s="66"/>
      <c r="F17" s="67"/>
      <c r="G17" s="106" t="s">
        <v>28</v>
      </c>
      <c r="H17" s="90">
        <v>17949949</v>
      </c>
      <c r="I17" s="103"/>
      <c r="J17" s="66"/>
      <c r="K17" s="66"/>
      <c r="L17" s="156"/>
    </row>
    <row r="18" spans="1:12" ht="84" x14ac:dyDescent="0.3">
      <c r="A18" s="5"/>
      <c r="B18" s="66"/>
      <c r="C18" s="153"/>
      <c r="D18" s="66"/>
      <c r="E18" s="66"/>
      <c r="F18" s="67"/>
      <c r="G18" s="106" t="s">
        <v>62</v>
      </c>
      <c r="H18" s="90">
        <v>15842000</v>
      </c>
      <c r="I18" s="103"/>
      <c r="J18" s="66"/>
      <c r="K18" s="66"/>
      <c r="L18" s="156"/>
    </row>
    <row r="19" spans="1:12" ht="105" x14ac:dyDescent="0.3">
      <c r="A19" s="5"/>
      <c r="B19" s="66"/>
      <c r="C19" s="153"/>
      <c r="D19" s="66"/>
      <c r="E19" s="66"/>
      <c r="F19" s="67"/>
      <c r="G19" s="106" t="s">
        <v>29</v>
      </c>
      <c r="H19" s="90">
        <v>16955463</v>
      </c>
      <c r="I19" s="103"/>
      <c r="J19" s="66"/>
      <c r="K19" s="66"/>
      <c r="L19" s="156"/>
    </row>
    <row r="20" spans="1:12" ht="126" x14ac:dyDescent="0.3">
      <c r="A20" s="5"/>
      <c r="B20" s="66"/>
      <c r="C20" s="153"/>
      <c r="D20" s="66"/>
      <c r="E20" s="66"/>
      <c r="F20" s="67"/>
      <c r="G20" s="106" t="s">
        <v>30</v>
      </c>
      <c r="H20" s="90">
        <v>12900000</v>
      </c>
      <c r="I20" s="103"/>
      <c r="J20" s="66"/>
      <c r="K20" s="66"/>
      <c r="L20" s="156"/>
    </row>
    <row r="21" spans="1:12" ht="63" x14ac:dyDescent="0.3">
      <c r="A21" s="5"/>
      <c r="B21" s="117"/>
      <c r="C21" s="154"/>
      <c r="D21" s="117"/>
      <c r="E21" s="117"/>
      <c r="F21" s="71"/>
      <c r="G21" s="107" t="s">
        <v>67</v>
      </c>
      <c r="H21" s="92">
        <v>17940000</v>
      </c>
      <c r="I21" s="104"/>
      <c r="J21" s="117"/>
      <c r="K21" s="117"/>
      <c r="L21" s="157"/>
    </row>
  </sheetData>
  <mergeCells count="19">
    <mergeCell ref="C15:C21"/>
    <mergeCell ref="L15:L21"/>
    <mergeCell ref="I7:J7"/>
    <mergeCell ref="K7:K8"/>
    <mergeCell ref="L7:L8"/>
    <mergeCell ref="C9:C14"/>
    <mergeCell ref="I9:I14"/>
    <mergeCell ref="K9:K14"/>
    <mergeCell ref="L9:L14"/>
    <mergeCell ref="B2:L2"/>
    <mergeCell ref="B3:L3"/>
    <mergeCell ref="B4:L4"/>
    <mergeCell ref="B6:L6"/>
    <mergeCell ref="B7:B8"/>
    <mergeCell ref="C7:C8"/>
    <mergeCell ref="D7:D8"/>
    <mergeCell ref="E7:E8"/>
    <mergeCell ref="F7:F8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1CA1-9F0F-478B-AFBC-182156E33A89}">
  <dimension ref="A1:K19"/>
  <sheetViews>
    <sheetView workbookViewId="0">
      <selection activeCell="B10" sqref="B10"/>
    </sheetView>
  </sheetViews>
  <sheetFormatPr defaultRowHeight="12.75" x14ac:dyDescent="0.2"/>
  <cols>
    <col min="2" max="2" width="103.7109375" customWidth="1"/>
  </cols>
  <sheetData>
    <row r="1" spans="1:11" ht="18.75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/>
    </row>
    <row r="2" spans="1:11" ht="21" x14ac:dyDescent="0.2">
      <c r="A2" s="145" t="s">
        <v>94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ht="2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18.75" x14ac:dyDescent="0.2">
      <c r="A4" s="142" t="s">
        <v>95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6" spans="1:11" ht="21" x14ac:dyDescent="0.2">
      <c r="A6" s="146" t="s">
        <v>4</v>
      </c>
      <c r="B6" s="147" t="s">
        <v>5</v>
      </c>
      <c r="C6" s="150" t="s">
        <v>11</v>
      </c>
      <c r="D6" s="146" t="s">
        <v>10</v>
      </c>
      <c r="E6" s="147" t="s">
        <v>1</v>
      </c>
      <c r="F6" s="147" t="s">
        <v>2</v>
      </c>
      <c r="G6" s="147"/>
      <c r="H6" s="147" t="s">
        <v>13</v>
      </c>
      <c r="I6" s="147"/>
      <c r="J6" s="146" t="s">
        <v>3</v>
      </c>
      <c r="K6" s="150" t="s">
        <v>19</v>
      </c>
    </row>
    <row r="7" spans="1:11" ht="84" x14ac:dyDescent="0.2">
      <c r="A7" s="146"/>
      <c r="B7" s="147"/>
      <c r="C7" s="151"/>
      <c r="D7" s="146"/>
      <c r="E7" s="147"/>
      <c r="F7" s="119" t="s">
        <v>6</v>
      </c>
      <c r="G7" s="118" t="s">
        <v>38</v>
      </c>
      <c r="H7" s="119" t="s">
        <v>8</v>
      </c>
      <c r="I7" s="118" t="s">
        <v>9</v>
      </c>
      <c r="J7" s="146"/>
      <c r="K7" s="151"/>
    </row>
    <row r="8" spans="1:11" ht="21" x14ac:dyDescent="0.2">
      <c r="A8" s="111"/>
      <c r="B8" s="124" t="s">
        <v>96</v>
      </c>
      <c r="C8" s="113"/>
      <c r="D8" s="113"/>
      <c r="E8" s="125"/>
      <c r="F8" s="126"/>
      <c r="G8" s="127"/>
      <c r="H8" s="126"/>
      <c r="I8" s="127"/>
      <c r="J8" s="128"/>
      <c r="K8" s="128"/>
    </row>
    <row r="9" spans="1:11" ht="21" x14ac:dyDescent="0.2">
      <c r="A9" s="111"/>
      <c r="B9" s="124" t="s">
        <v>97</v>
      </c>
      <c r="C9" s="113"/>
      <c r="D9" s="113"/>
      <c r="E9" s="125"/>
      <c r="F9" s="126"/>
      <c r="G9" s="127"/>
      <c r="H9" s="126"/>
      <c r="I9" s="127"/>
      <c r="J9" s="128"/>
      <c r="K9" s="128"/>
    </row>
    <row r="10" spans="1:11" ht="21" x14ac:dyDescent="0.2">
      <c r="A10" s="111"/>
      <c r="B10" s="124" t="s">
        <v>98</v>
      </c>
      <c r="C10" s="113"/>
      <c r="D10" s="113"/>
      <c r="E10" s="125"/>
      <c r="F10" s="126"/>
      <c r="G10" s="127"/>
      <c r="H10" s="126"/>
      <c r="I10" s="127"/>
      <c r="J10" s="128"/>
      <c r="K10" s="128"/>
    </row>
    <row r="19" spans="2:2" ht="21" x14ac:dyDescent="0.2">
      <c r="B19" s="111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5129-6A67-4674-AC06-1C664557D072}">
  <sheetPr>
    <tabColor theme="8" tint="-0.249977111117893"/>
  </sheetPr>
  <dimension ref="B1:L26"/>
  <sheetViews>
    <sheetView showRuler="0" zoomScaleNormal="100" zoomScaleSheetLayoutView="100" workbookViewId="0">
      <selection activeCell="B2" sqref="B2:L27"/>
    </sheetView>
  </sheetViews>
  <sheetFormatPr defaultRowHeight="18.75" x14ac:dyDescent="0.3"/>
  <cols>
    <col min="1" max="1" width="6.28515625" style="5" customWidth="1"/>
    <col min="2" max="2" width="6.5703125" style="7" customWidth="1"/>
    <col min="3" max="3" width="29.7109375" style="7" customWidth="1"/>
    <col min="4" max="4" width="14.5703125" style="7" bestFit="1" customWidth="1"/>
    <col min="5" max="5" width="15.5703125" style="7" bestFit="1" customWidth="1"/>
    <col min="6" max="6" width="11.140625" style="7" customWidth="1"/>
    <col min="7" max="7" width="31.85546875" style="8" customWidth="1"/>
    <col min="8" max="8" width="17" style="7" customWidth="1"/>
    <col min="9" max="9" width="22.5703125" style="7" customWidth="1"/>
    <col min="10" max="10" width="16.85546875" style="7" customWidth="1"/>
    <col min="11" max="11" width="25.42578125" style="7" customWidth="1"/>
    <col min="12" max="12" width="17.85546875" style="7" customWidth="1"/>
    <col min="13" max="16384" width="9.140625" style="5"/>
  </cols>
  <sheetData>
    <row r="1" spans="2:12" ht="21" x14ac:dyDescent="0.3">
      <c r="B1" s="73"/>
      <c r="C1" s="74"/>
      <c r="D1" s="73"/>
      <c r="E1" s="73"/>
      <c r="F1" s="74"/>
      <c r="G1" s="73"/>
      <c r="H1" s="75"/>
      <c r="I1" s="73"/>
      <c r="J1" s="75"/>
      <c r="K1" s="75"/>
      <c r="L1" s="82"/>
    </row>
    <row r="2" spans="2:12" s="6" customFormat="1" ht="21" x14ac:dyDescent="0.2">
      <c r="B2" s="145" t="s">
        <v>99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s="6" customFormat="1" ht="21" x14ac:dyDescent="0.2"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2" s="6" customFormat="1" ht="19.5" customHeight="1" x14ac:dyDescent="0.2">
      <c r="B4" s="145" t="s">
        <v>100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3.75" customHeight="1" x14ac:dyDescent="0.3">
      <c r="B5" s="73"/>
      <c r="C5" s="74"/>
      <c r="D5" s="73"/>
      <c r="E5" s="73"/>
      <c r="F5" s="74"/>
      <c r="G5" s="73"/>
      <c r="H5" s="75"/>
      <c r="I5" s="73"/>
      <c r="J5" s="75"/>
      <c r="K5" s="75"/>
      <c r="L5" s="74"/>
    </row>
    <row r="6" spans="2:12" s="6" customFormat="1" ht="19.5" customHeight="1" x14ac:dyDescent="0.2">
      <c r="B6" s="148" t="s">
        <v>15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ht="19.5" customHeight="1" x14ac:dyDescent="0.3">
      <c r="B7" s="146" t="s">
        <v>4</v>
      </c>
      <c r="C7" s="147" t="s">
        <v>5</v>
      </c>
      <c r="D7" s="150" t="s">
        <v>11</v>
      </c>
      <c r="E7" s="146" t="s">
        <v>10</v>
      </c>
      <c r="F7" s="147" t="s">
        <v>1</v>
      </c>
      <c r="G7" s="147" t="s">
        <v>2</v>
      </c>
      <c r="H7" s="147"/>
      <c r="I7" s="147" t="s">
        <v>13</v>
      </c>
      <c r="J7" s="147"/>
      <c r="K7" s="146" t="s">
        <v>3</v>
      </c>
      <c r="L7" s="150" t="s">
        <v>19</v>
      </c>
    </row>
    <row r="8" spans="2:12" ht="43.5" customHeight="1" x14ac:dyDescent="0.3">
      <c r="B8" s="146"/>
      <c r="C8" s="147"/>
      <c r="D8" s="151"/>
      <c r="E8" s="146"/>
      <c r="F8" s="147"/>
      <c r="G8" s="123" t="s">
        <v>6</v>
      </c>
      <c r="H8" s="122" t="s">
        <v>38</v>
      </c>
      <c r="I8" s="123" t="s">
        <v>8</v>
      </c>
      <c r="J8" s="122" t="s">
        <v>9</v>
      </c>
      <c r="K8" s="146"/>
      <c r="L8" s="151"/>
    </row>
    <row r="9" spans="2:12" s="25" customFormat="1" ht="21" customHeight="1" x14ac:dyDescent="0.3">
      <c r="B9" s="161">
        <v>1</v>
      </c>
      <c r="C9" s="164" t="s">
        <v>101</v>
      </c>
      <c r="D9" s="167">
        <v>19987600</v>
      </c>
      <c r="E9" s="167">
        <v>19932435</v>
      </c>
      <c r="F9" s="170" t="s">
        <v>102</v>
      </c>
      <c r="G9" s="121" t="s">
        <v>25</v>
      </c>
      <c r="H9" s="129">
        <v>15530000</v>
      </c>
      <c r="I9" s="130" t="s">
        <v>26</v>
      </c>
      <c r="J9" s="89">
        <v>16450000</v>
      </c>
      <c r="K9" s="173" t="s">
        <v>103</v>
      </c>
      <c r="L9" s="131" t="s">
        <v>104</v>
      </c>
    </row>
    <row r="10" spans="2:12" ht="18.75" customHeight="1" x14ac:dyDescent="0.3">
      <c r="B10" s="162"/>
      <c r="C10" s="165"/>
      <c r="D10" s="168"/>
      <c r="E10" s="168"/>
      <c r="F10" s="171"/>
      <c r="G10" s="130" t="s">
        <v>26</v>
      </c>
      <c r="H10" s="132">
        <v>16500000</v>
      </c>
      <c r="I10" s="131"/>
      <c r="J10" s="131"/>
      <c r="K10" s="174"/>
      <c r="L10" s="131" t="s">
        <v>105</v>
      </c>
    </row>
    <row r="11" spans="2:12" ht="18.75" customHeight="1" x14ac:dyDescent="0.3">
      <c r="B11" s="162"/>
      <c r="C11" s="165"/>
      <c r="D11" s="168"/>
      <c r="E11" s="168"/>
      <c r="F11" s="171"/>
      <c r="G11" s="130" t="s">
        <v>106</v>
      </c>
      <c r="H11" s="132">
        <v>16905000</v>
      </c>
      <c r="I11" s="131"/>
      <c r="J11" s="131"/>
      <c r="K11" s="174"/>
      <c r="L11" s="131"/>
    </row>
    <row r="12" spans="2:12" ht="18.75" customHeight="1" x14ac:dyDescent="0.3">
      <c r="B12" s="162"/>
      <c r="C12" s="165"/>
      <c r="D12" s="168"/>
      <c r="E12" s="168"/>
      <c r="F12" s="171"/>
      <c r="G12" s="130" t="s">
        <v>29</v>
      </c>
      <c r="H12" s="132">
        <v>16942569</v>
      </c>
      <c r="I12" s="131"/>
      <c r="J12" s="131"/>
      <c r="K12" s="174"/>
      <c r="L12" s="131"/>
    </row>
    <row r="13" spans="2:12" ht="18.75" customHeight="1" x14ac:dyDescent="0.3">
      <c r="B13" s="162"/>
      <c r="C13" s="165"/>
      <c r="D13" s="168"/>
      <c r="E13" s="168"/>
      <c r="F13" s="171"/>
      <c r="G13" s="130" t="s">
        <v>62</v>
      </c>
      <c r="H13" s="132">
        <v>16982400</v>
      </c>
      <c r="I13" s="131"/>
      <c r="J13" s="131"/>
      <c r="K13" s="174"/>
      <c r="L13" s="131"/>
    </row>
    <row r="14" spans="2:12" ht="18.75" customHeight="1" x14ac:dyDescent="0.3">
      <c r="B14" s="162"/>
      <c r="C14" s="165"/>
      <c r="D14" s="168"/>
      <c r="E14" s="168"/>
      <c r="F14" s="171"/>
      <c r="G14" s="130" t="s">
        <v>107</v>
      </c>
      <c r="H14" s="132">
        <v>18480000</v>
      </c>
      <c r="I14" s="131"/>
      <c r="J14" s="131"/>
      <c r="K14" s="174"/>
      <c r="L14" s="131"/>
    </row>
    <row r="15" spans="2:12" ht="20.25" customHeight="1" x14ac:dyDescent="0.3">
      <c r="B15" s="163"/>
      <c r="C15" s="166"/>
      <c r="D15" s="169"/>
      <c r="E15" s="169"/>
      <c r="F15" s="172"/>
      <c r="G15" s="133" t="s">
        <v>58</v>
      </c>
      <c r="H15" s="134">
        <v>18590000</v>
      </c>
      <c r="I15" s="135"/>
      <c r="J15" s="135"/>
      <c r="K15" s="175"/>
      <c r="L15" s="135"/>
    </row>
    <row r="16" spans="2:12" ht="21" x14ac:dyDescent="0.3">
      <c r="B16" s="161">
        <v>2</v>
      </c>
      <c r="C16" s="164" t="s">
        <v>108</v>
      </c>
      <c r="D16" s="167">
        <v>19795000</v>
      </c>
      <c r="E16" s="167">
        <v>18528339</v>
      </c>
      <c r="F16" s="170" t="s">
        <v>102</v>
      </c>
      <c r="G16" s="136" t="s">
        <v>109</v>
      </c>
      <c r="H16" s="129">
        <v>14380000</v>
      </c>
      <c r="I16" s="136" t="s">
        <v>109</v>
      </c>
      <c r="J16" s="129">
        <v>14380000</v>
      </c>
      <c r="K16" s="173" t="s">
        <v>103</v>
      </c>
      <c r="L16" s="137" t="s">
        <v>110</v>
      </c>
    </row>
    <row r="17" spans="2:12" ht="21" x14ac:dyDescent="0.3">
      <c r="B17" s="162"/>
      <c r="C17" s="165"/>
      <c r="D17" s="168"/>
      <c r="E17" s="168"/>
      <c r="F17" s="171"/>
      <c r="G17" s="130" t="s">
        <v>26</v>
      </c>
      <c r="H17" s="132">
        <v>14876000</v>
      </c>
      <c r="I17" s="131"/>
      <c r="J17" s="131"/>
      <c r="K17" s="174"/>
      <c r="L17" s="131" t="s">
        <v>105</v>
      </c>
    </row>
    <row r="18" spans="2:12" ht="21" x14ac:dyDescent="0.3">
      <c r="B18" s="162"/>
      <c r="C18" s="165"/>
      <c r="D18" s="168"/>
      <c r="E18" s="168"/>
      <c r="F18" s="171"/>
      <c r="G18" s="130" t="s">
        <v>34</v>
      </c>
      <c r="H18" s="132">
        <v>14900000</v>
      </c>
      <c r="I18" s="131"/>
      <c r="J18" s="131"/>
      <c r="K18" s="174"/>
      <c r="L18" s="131"/>
    </row>
    <row r="19" spans="2:12" ht="21" x14ac:dyDescent="0.3">
      <c r="B19" s="162"/>
      <c r="C19" s="165"/>
      <c r="D19" s="168"/>
      <c r="E19" s="168"/>
      <c r="F19" s="171"/>
      <c r="G19" s="130" t="s">
        <v>41</v>
      </c>
      <c r="H19" s="132">
        <v>14980000</v>
      </c>
      <c r="I19" s="131"/>
      <c r="J19" s="131"/>
      <c r="K19" s="174"/>
      <c r="L19" s="131"/>
    </row>
    <row r="20" spans="2:12" ht="21" x14ac:dyDescent="0.3">
      <c r="B20" s="162"/>
      <c r="C20" s="165"/>
      <c r="D20" s="168"/>
      <c r="E20" s="168"/>
      <c r="F20" s="171"/>
      <c r="G20" s="130" t="s">
        <v>25</v>
      </c>
      <c r="H20" s="132">
        <v>15160000</v>
      </c>
      <c r="I20" s="131"/>
      <c r="J20" s="131"/>
      <c r="K20" s="174"/>
      <c r="L20" s="131"/>
    </row>
    <row r="21" spans="2:12" ht="21" x14ac:dyDescent="0.3">
      <c r="B21" s="163"/>
      <c r="C21" s="166"/>
      <c r="D21" s="169"/>
      <c r="E21" s="169"/>
      <c r="F21" s="172"/>
      <c r="G21" s="133" t="s">
        <v>29</v>
      </c>
      <c r="H21" s="134">
        <v>15378520</v>
      </c>
      <c r="I21" s="135"/>
      <c r="J21" s="135"/>
      <c r="K21" s="175"/>
      <c r="L21" s="135"/>
    </row>
    <row r="22" spans="2:12" ht="21" x14ac:dyDescent="0.3">
      <c r="B22" s="161">
        <v>2</v>
      </c>
      <c r="C22" s="164" t="s">
        <v>111</v>
      </c>
      <c r="D22" s="167">
        <v>19955500</v>
      </c>
      <c r="E22" s="167">
        <v>19709898</v>
      </c>
      <c r="F22" s="170" t="s">
        <v>102</v>
      </c>
      <c r="G22" s="136" t="s">
        <v>106</v>
      </c>
      <c r="H22" s="129">
        <v>14750000</v>
      </c>
      <c r="I22" s="136" t="s">
        <v>106</v>
      </c>
      <c r="J22" s="129">
        <v>14750000</v>
      </c>
      <c r="K22" s="173" t="s">
        <v>103</v>
      </c>
      <c r="L22" s="137" t="s">
        <v>112</v>
      </c>
    </row>
    <row r="23" spans="2:12" ht="21" x14ac:dyDescent="0.3">
      <c r="B23" s="162"/>
      <c r="C23" s="165"/>
      <c r="D23" s="168"/>
      <c r="E23" s="168"/>
      <c r="F23" s="171"/>
      <c r="G23" s="130" t="s">
        <v>77</v>
      </c>
      <c r="H23" s="132">
        <v>14880000</v>
      </c>
      <c r="I23" s="131"/>
      <c r="J23" s="131"/>
      <c r="K23" s="174"/>
      <c r="L23" s="131" t="s">
        <v>113</v>
      </c>
    </row>
    <row r="24" spans="2:12" ht="21" x14ac:dyDescent="0.3">
      <c r="B24" s="162"/>
      <c r="C24" s="165"/>
      <c r="D24" s="168"/>
      <c r="E24" s="168"/>
      <c r="F24" s="171"/>
      <c r="G24" s="130" t="s">
        <v>114</v>
      </c>
      <c r="H24" s="132">
        <v>16130000</v>
      </c>
      <c r="I24" s="131"/>
      <c r="J24" s="131"/>
      <c r="K24" s="174"/>
      <c r="L24" s="131"/>
    </row>
    <row r="25" spans="2:12" ht="21" x14ac:dyDescent="0.3">
      <c r="B25" s="162"/>
      <c r="C25" s="165"/>
      <c r="D25" s="168"/>
      <c r="E25" s="168"/>
      <c r="F25" s="171"/>
      <c r="G25" s="130" t="s">
        <v>29</v>
      </c>
      <c r="H25" s="132">
        <v>16753413</v>
      </c>
      <c r="I25" s="131"/>
      <c r="J25" s="131"/>
      <c r="K25" s="174"/>
      <c r="L25" s="131"/>
    </row>
    <row r="26" spans="2:12" ht="21" x14ac:dyDescent="0.3">
      <c r="B26" s="163"/>
      <c r="C26" s="166"/>
      <c r="D26" s="169"/>
      <c r="E26" s="169"/>
      <c r="F26" s="172"/>
      <c r="G26" s="133" t="s">
        <v>34</v>
      </c>
      <c r="H26" s="134">
        <v>139000000</v>
      </c>
      <c r="I26" s="135"/>
      <c r="J26" s="135"/>
      <c r="K26" s="175"/>
      <c r="L26" s="135"/>
    </row>
  </sheetData>
  <mergeCells count="31">
    <mergeCell ref="K9:K15"/>
    <mergeCell ref="K22:K26"/>
    <mergeCell ref="B16:B21"/>
    <mergeCell ref="C16:C21"/>
    <mergeCell ref="D16:D21"/>
    <mergeCell ref="E16:E21"/>
    <mergeCell ref="F16:F21"/>
    <mergeCell ref="K16:K21"/>
    <mergeCell ref="B22:B26"/>
    <mergeCell ref="C22:C26"/>
    <mergeCell ref="D22:D26"/>
    <mergeCell ref="E22:E26"/>
    <mergeCell ref="F22:F26"/>
    <mergeCell ref="B9:B15"/>
    <mergeCell ref="C9:C15"/>
    <mergeCell ref="D9:D15"/>
    <mergeCell ref="E9:E15"/>
    <mergeCell ref="F9:F15"/>
    <mergeCell ref="B2:L2"/>
    <mergeCell ref="B3:L3"/>
    <mergeCell ref="B4:L4"/>
    <mergeCell ref="B6:L6"/>
    <mergeCell ref="B7:B8"/>
    <mergeCell ref="C7:C8"/>
    <mergeCell ref="D7:D8"/>
    <mergeCell ref="E7:E8"/>
    <mergeCell ref="F7:F8"/>
    <mergeCell ref="G7:H7"/>
    <mergeCell ref="I7:J7"/>
    <mergeCell ref="K7:K8"/>
    <mergeCell ref="L7:L8"/>
  </mergeCells>
  <printOptions horizontalCentered="1"/>
  <pageMargins left="0.16" right="0.15748031496062992" top="0.19685039370078741" bottom="0.57999999999999996" header="0.15748031496062992" footer="0.15748031496062992"/>
  <pageSetup paperSize="9" scale="70" fitToHeight="2" orientation="landscape" r:id="rId1"/>
  <headerFooter>
    <oddHeader>&amp;Rสขร.1</oddHeader>
    <oddFooter>&amp;R&amp;Pof&amp;N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1B52-62CD-4A6E-973E-BE6F7A809D88}">
  <sheetPr>
    <tabColor theme="7" tint="-0.249977111117893"/>
  </sheetPr>
  <dimension ref="A1:K19"/>
  <sheetViews>
    <sheetView tabSelected="1" showRuler="0" zoomScaleNormal="100" zoomScaleSheetLayoutView="110" workbookViewId="0">
      <selection activeCell="C17" sqref="C17"/>
    </sheetView>
  </sheetViews>
  <sheetFormatPr defaultColWidth="9.140625" defaultRowHeight="18.75" x14ac:dyDescent="0.3"/>
  <cols>
    <col min="1" max="1" width="5.7109375" style="7" customWidth="1"/>
    <col min="2" max="2" width="22.7109375" style="7" customWidth="1"/>
    <col min="3" max="4" width="13.5703125" style="7" bestFit="1" customWidth="1"/>
    <col min="5" max="5" width="9.42578125" style="7" customWidth="1"/>
    <col min="6" max="6" width="24.85546875" style="8" customWidth="1"/>
    <col min="7" max="7" width="16.28515625" style="7" customWidth="1"/>
    <col min="8" max="8" width="18.7109375" style="7" customWidth="1"/>
    <col min="9" max="9" width="13.5703125" style="7" bestFit="1" customWidth="1"/>
    <col min="10" max="10" width="18" style="7" customWidth="1"/>
    <col min="11" max="11" width="26.5703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/>
    </row>
    <row r="2" spans="1:11" s="6" customFormat="1" ht="21" x14ac:dyDescent="0.2">
      <c r="A2" s="145" t="s">
        <v>115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6" customFormat="1" ht="2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s="6" customFormat="1" x14ac:dyDescent="0.2">
      <c r="A4" s="142" t="s">
        <v>116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3" t="s">
        <v>16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9.5" customHeight="1" x14ac:dyDescent="0.3">
      <c r="A7" s="176" t="s">
        <v>4</v>
      </c>
      <c r="B7" s="177" t="s">
        <v>5</v>
      </c>
      <c r="C7" s="178" t="s">
        <v>11</v>
      </c>
      <c r="D7" s="176" t="s">
        <v>10</v>
      </c>
      <c r="E7" s="177" t="s">
        <v>1</v>
      </c>
      <c r="F7" s="177" t="s">
        <v>2</v>
      </c>
      <c r="G7" s="177"/>
      <c r="H7" s="177" t="s">
        <v>13</v>
      </c>
      <c r="I7" s="177"/>
      <c r="J7" s="176" t="s">
        <v>3</v>
      </c>
      <c r="K7" s="178" t="s">
        <v>19</v>
      </c>
    </row>
    <row r="8" spans="1:11" ht="59.25" customHeight="1" x14ac:dyDescent="0.3">
      <c r="A8" s="176"/>
      <c r="B8" s="177"/>
      <c r="C8" s="179"/>
      <c r="D8" s="176"/>
      <c r="E8" s="177"/>
      <c r="F8" s="180" t="s">
        <v>6</v>
      </c>
      <c r="G8" s="181" t="s">
        <v>7</v>
      </c>
      <c r="H8" s="180" t="s">
        <v>8</v>
      </c>
      <c r="I8" s="181" t="s">
        <v>9</v>
      </c>
      <c r="J8" s="176"/>
      <c r="K8" s="179"/>
    </row>
    <row r="9" spans="1:11" ht="47.45" customHeight="1" thickBot="1" x14ac:dyDescent="0.35">
      <c r="A9" s="182">
        <v>1</v>
      </c>
      <c r="B9" s="183" t="s">
        <v>117</v>
      </c>
      <c r="C9" s="184">
        <v>14445000</v>
      </c>
      <c r="D9" s="184">
        <v>13605850</v>
      </c>
      <c r="E9" s="185" t="s">
        <v>102</v>
      </c>
      <c r="F9" s="186" t="s">
        <v>33</v>
      </c>
      <c r="G9" s="187">
        <v>13605850</v>
      </c>
      <c r="H9" s="186" t="s">
        <v>30</v>
      </c>
      <c r="I9" s="184">
        <v>13200000</v>
      </c>
      <c r="J9" s="188" t="s">
        <v>103</v>
      </c>
      <c r="K9" s="189" t="s">
        <v>118</v>
      </c>
    </row>
    <row r="10" spans="1:11" s="25" customFormat="1" ht="43.15" customHeight="1" thickBot="1" x14ac:dyDescent="0.35">
      <c r="A10" s="190"/>
      <c r="B10" s="191"/>
      <c r="C10" s="192"/>
      <c r="D10" s="192"/>
      <c r="E10" s="193"/>
      <c r="F10" s="194" t="s">
        <v>27</v>
      </c>
      <c r="G10" s="187">
        <v>13600000</v>
      </c>
      <c r="H10" s="195"/>
      <c r="I10" s="192"/>
      <c r="J10" s="196"/>
      <c r="K10" s="197"/>
    </row>
    <row r="11" spans="1:11" s="25" customFormat="1" ht="22.9" customHeight="1" thickBot="1" x14ac:dyDescent="0.35">
      <c r="A11" s="190"/>
      <c r="B11" s="191"/>
      <c r="C11" s="192"/>
      <c r="D11" s="192"/>
      <c r="E11" s="193"/>
      <c r="F11" s="194" t="s">
        <v>28</v>
      </c>
      <c r="G11" s="187">
        <v>16515850</v>
      </c>
      <c r="H11" s="195"/>
      <c r="I11" s="192"/>
      <c r="J11" s="196"/>
      <c r="K11" s="197"/>
    </row>
    <row r="12" spans="1:11" s="25" customFormat="1" ht="33.6" customHeight="1" thickBot="1" x14ac:dyDescent="0.35">
      <c r="A12" s="190"/>
      <c r="B12" s="191"/>
      <c r="C12" s="192"/>
      <c r="D12" s="192"/>
      <c r="E12" s="193"/>
      <c r="F12" s="194" t="s">
        <v>62</v>
      </c>
      <c r="G12" s="187">
        <v>13605000</v>
      </c>
      <c r="H12" s="195"/>
      <c r="I12" s="192"/>
      <c r="J12" s="196"/>
      <c r="K12" s="197"/>
    </row>
    <row r="13" spans="1:11" s="25" customFormat="1" ht="26.1" customHeight="1" thickBot="1" x14ac:dyDescent="0.35">
      <c r="A13" s="190"/>
      <c r="B13" s="191"/>
      <c r="C13" s="192"/>
      <c r="D13" s="192"/>
      <c r="E13" s="193"/>
      <c r="F13" s="194" t="s">
        <v>114</v>
      </c>
      <c r="G13" s="187">
        <v>13594000</v>
      </c>
      <c r="H13" s="195"/>
      <c r="I13" s="192"/>
      <c r="J13" s="196"/>
      <c r="K13" s="197"/>
    </row>
    <row r="14" spans="1:11" s="25" customFormat="1" ht="46.15" customHeight="1" x14ac:dyDescent="0.3">
      <c r="A14" s="198"/>
      <c r="B14" s="199"/>
      <c r="C14" s="200"/>
      <c r="D14" s="200"/>
      <c r="E14" s="201"/>
      <c r="F14" s="202" t="s">
        <v>30</v>
      </c>
      <c r="G14" s="203">
        <v>13560850</v>
      </c>
      <c r="H14" s="204"/>
      <c r="I14" s="200"/>
      <c r="J14" s="205"/>
      <c r="K14" s="206"/>
    </row>
    <row r="15" spans="1:11" s="25" customFormat="1" ht="26.1" customHeight="1" x14ac:dyDescent="0.3">
      <c r="A15" s="9"/>
      <c r="B15" s="10"/>
      <c r="C15" s="11"/>
      <c r="D15" s="11"/>
      <c r="E15" s="12"/>
      <c r="F15" s="10"/>
      <c r="G15" s="13"/>
      <c r="H15" s="14"/>
      <c r="I15" s="11"/>
      <c r="J15" s="12"/>
      <c r="K15" s="15"/>
    </row>
    <row r="16" spans="1:11" s="25" customFormat="1" ht="26.1" customHeight="1" x14ac:dyDescent="0.3">
      <c r="A16" s="9"/>
      <c r="B16" s="10"/>
      <c r="C16" s="11"/>
      <c r="D16" s="11"/>
      <c r="E16" s="12"/>
      <c r="F16" s="10"/>
      <c r="G16" s="13"/>
      <c r="H16" s="14"/>
      <c r="I16" s="11"/>
      <c r="J16" s="12"/>
      <c r="K16" s="15"/>
    </row>
    <row r="17" spans="1:11" s="25" customFormat="1" ht="26.1" customHeight="1" x14ac:dyDescent="0.3">
      <c r="A17" s="9"/>
      <c r="B17" s="10"/>
      <c r="C17" s="11"/>
      <c r="D17" s="11"/>
      <c r="E17" s="12"/>
      <c r="F17" s="10"/>
      <c r="G17" s="13"/>
      <c r="H17" s="14"/>
      <c r="I17" s="11"/>
      <c r="J17" s="12"/>
      <c r="K17" s="15"/>
    </row>
    <row r="18" spans="1:11" ht="33" customHeight="1" x14ac:dyDescent="0.3">
      <c r="A18" s="9"/>
      <c r="B18" s="22"/>
      <c r="C18" s="11"/>
      <c r="D18" s="11"/>
      <c r="E18" s="12"/>
      <c r="F18" s="10"/>
      <c r="G18" s="13"/>
      <c r="H18" s="9"/>
      <c r="I18" s="13"/>
      <c r="J18" s="23"/>
      <c r="K18" s="15"/>
    </row>
    <row r="19" spans="1:11" ht="33" customHeight="1" x14ac:dyDescent="0.3">
      <c r="A19" s="9"/>
      <c r="B19" s="22"/>
      <c r="C19" s="11"/>
      <c r="D19" s="11"/>
      <c r="E19" s="12"/>
      <c r="F19" s="10"/>
      <c r="G19" s="13"/>
      <c r="H19" s="9"/>
      <c r="I19" s="13"/>
      <c r="J19" s="23"/>
      <c r="K19" s="15"/>
    </row>
  </sheetData>
  <mergeCells count="20">
    <mergeCell ref="H7:I7"/>
    <mergeCell ref="J7:J8"/>
    <mergeCell ref="K7:K8"/>
    <mergeCell ref="A9:A14"/>
    <mergeCell ref="B9:B14"/>
    <mergeCell ref="C9:C14"/>
    <mergeCell ref="D9:D14"/>
    <mergeCell ref="E9:E14"/>
    <mergeCell ref="I9:I14"/>
    <mergeCell ref="J9:J14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24" top="0.19685039370078741" bottom="0.19685039370078741" header="0.15748031496062992" footer="0.15748031496062992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วิธีคัดเลือก</vt:lpstr>
      <vt:lpstr>ม.ค.64</vt:lpstr>
      <vt:lpstr>ก.พ.64</vt:lpstr>
      <vt:lpstr>มี.ค.64</vt:lpstr>
      <vt:lpstr>เม.ย.64</vt:lpstr>
      <vt:lpstr>พ.ค.64</vt:lpstr>
      <vt:lpstr>ก.ค.64</vt:lpstr>
      <vt:lpstr>ต.ค.64</vt:lpstr>
      <vt:lpstr>ก.ค.64!Print_Area</vt:lpstr>
      <vt:lpstr>ก.พ.64!Print_Area</vt:lpstr>
      <vt:lpstr>ต.ค.64!Print_Area</vt:lpstr>
      <vt:lpstr>ม.ค.64!Print_Area</vt:lpstr>
      <vt:lpstr>มี.ค.64!Print_Area</vt:lpstr>
      <vt:lpstr>วิธีคัดเลือก!Print_Area</vt:lpstr>
      <vt:lpstr>ก.ค.64!Print_Titles</vt:lpstr>
      <vt:lpstr>ก.พ.64!Print_Titles</vt:lpstr>
      <vt:lpstr>ต.ค.64!Print_Titles</vt:lpstr>
      <vt:lpstr>ม.ค.64!Print_Titles</vt:lpstr>
      <vt:lpstr>มี.ค.64!Print_Titles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2021-02-04T04:32:10Z</cp:lastPrinted>
  <dcterms:created xsi:type="dcterms:W3CDTF">2012-03-11T08:00:11Z</dcterms:created>
  <dcterms:modified xsi:type="dcterms:W3CDTF">2022-01-25T02:53:21Z</dcterms:modified>
</cp:coreProperties>
</file>