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7115" windowHeight="9465" activeTab="4"/>
  </bookViews>
  <sheets>
    <sheet name="เมย" sheetId="2" r:id="rId1"/>
    <sheet name="พค" sheetId="3" r:id="rId2"/>
    <sheet name="มิย" sheetId="4" r:id="rId3"/>
    <sheet name="กค" sheetId="5" r:id="rId4"/>
    <sheet name="สค" sheetId="6" r:id="rId5"/>
  </sheets>
  <definedNames>
    <definedName name="_xlnm.Print_Area" localSheetId="3">กค!$A$1:$K$22</definedName>
    <definedName name="_xlnm.Print_Area" localSheetId="1">พค!$A$1:$K$18</definedName>
    <definedName name="_xlnm.Print_Area" localSheetId="2">มิย!$A$1:$K$24</definedName>
    <definedName name="_xlnm.Print_Area" localSheetId="0">เมย!$A$1:$K$20</definedName>
    <definedName name="_xlnm.Print_Area" localSheetId="4">สค!$A$1:$K$17</definedName>
    <definedName name="_xlnm.Print_Titles" localSheetId="3">กค!$1:$8</definedName>
    <definedName name="_xlnm.Print_Titles" localSheetId="1">พค!$1:$8</definedName>
    <definedName name="_xlnm.Print_Titles" localSheetId="2">มิย!$1:$8</definedName>
    <definedName name="_xlnm.Print_Titles" localSheetId="0">เมย!$1:$8</definedName>
    <definedName name="_xlnm.Print_Titles" localSheetId="4">สค!$1:$8</definedName>
  </definedNames>
  <calcPr calcId="124519"/>
</workbook>
</file>

<file path=xl/calcChain.xml><?xml version="1.0" encoding="utf-8"?>
<calcChain xmlns="http://schemas.openxmlformats.org/spreadsheetml/2006/main">
  <c r="I11" i="6"/>
  <c r="H11"/>
  <c r="I9"/>
  <c r="I12" s="1"/>
  <c r="H9"/>
  <c r="H16" i="5"/>
  <c r="H14"/>
  <c r="H12"/>
  <c r="I11"/>
  <c r="I17" s="1"/>
  <c r="H11"/>
  <c r="H9"/>
  <c r="I17" i="4"/>
  <c r="I11" i="3"/>
  <c r="I10" i="2"/>
  <c r="I11"/>
  <c r="I12"/>
  <c r="I9"/>
  <c r="I13" s="1"/>
</calcChain>
</file>

<file path=xl/sharedStrings.xml><?xml version="1.0" encoding="utf-8"?>
<sst xmlns="http://schemas.openxmlformats.org/spreadsheetml/2006/main" count="197" uniqueCount="75">
  <si>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</si>
  <si>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</si>
  <si>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</si>
  <si>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</si>
  <si>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</si>
  <si>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</si>
  <si>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</si>
  <si>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</si>
  <si>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ราคากลาง (บาท)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</si>
  <si>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</si>
  <si>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</si>
  <si>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สรุปผลการดำเนินการจัดซื้อจัดจ้างในรอบเดือนเมษายน 2560</t>
  </si>
  <si>
    <t>ฝ่ายมาตรฐานวิศวกรรมและสารสนเทศภูมิศาสตร์ การประปานครหลวง</t>
  </si>
  <si>
    <t>วันที่ ...4.... เดือน..พฤษภาคม.....พ.ศ...2560.......</t>
  </si>
  <si>
    <t>วิธีตกลงราคา</t>
  </si>
  <si>
    <t>จ้างพิมพ์เอกสารประกวดราคาเงื่อนไขทั่วไปของสัญญา
(GCDปรับปรุง สิงหาคม 2558)</t>
  </si>
  <si>
    <t>นายก๊อปปี้ดอตคอม</t>
  </si>
  <si>
    <t>เนื่องจากเคยจ้างพิมพ์มาแล้ว 
ทำให้ไม่มีค่าใช้จ่ายในการจัดทำแท่นพิมพ์ต้นฉบับเพิ่มเติม</t>
  </si>
  <si>
    <t>จ้างพิมพ์เอกสารประกวดราคา"รายการละเอียดประกอบแบบงานก่อสร้าง"
(รหัสเอกสาร SS1 สิงหาคม 2555)</t>
  </si>
  <si>
    <t>บริษัท ปริ้นเซส พริ้นติ้งจำกัด</t>
  </si>
  <si>
    <t>บริษัท อาร์ เอส บี เฟอร์นิเจอร์ จำกัด</t>
  </si>
  <si>
    <t>เนื่องจากบริษัทนี้เป็นผู้เสนอ
ราคาต่ำสุด</t>
  </si>
  <si>
    <t>เลขที่ 3300025720 
วันที่ 11 เมษายน 2560</t>
  </si>
  <si>
    <t>เลขที่ 3300025929 
วันที่ 25 เมษายน 2560</t>
  </si>
  <si>
    <t>เลขที่ 3300025714 
วันที่ 11 เมษายน 2560</t>
  </si>
  <si>
    <t>งานซื้อชุดโต๊ะประชุมพร้อมเก้าอี้ ขนาด13ที่นั่ง</t>
  </si>
  <si>
    <t>-</t>
  </si>
  <si>
    <t>วงเงินงบประมาณที่จะซื้อ/จ้าง
(ไม่รวมVAT)</t>
  </si>
  <si>
    <t>ราคาที่เสนอ (บาท)
(รวมVAT)</t>
  </si>
  <si>
    <t>ราคาที่ตกลงซื้อ/จ้าง (บาท)
(รวมVAT)</t>
  </si>
  <si>
    <t>จ้างพิมพ์เอกสารประกวดราคาชุดที่ 2/4 
ส่วนที่ 2/2 รายละเอียดท่อและอุปกรณ์ประปา (SS2-R1กุมภาพันธ์2560)</t>
  </si>
  <si>
    <t>สรุปผลการดำเนินการจัดซื้อจัดจ้างในรอบเดือนพฤษภาคม 2560</t>
  </si>
  <si>
    <t>วันที่ ...2.... เดือน..มิถุนายน.....พ.ศ...2560.......</t>
  </si>
  <si>
    <t>งานซื้อโปรแกรมวิเคราะห์โครงสร้างเหล็กหล่อเหนียว</t>
  </si>
  <si>
    <t>บริษัท ควอลิตี้ รีพอร์ท จำกัด</t>
  </si>
  <si>
    <t>บริษัท พรีซิชั่น 
อิควิปเมนต์ จำกัด</t>
  </si>
  <si>
    <t>เนื่องจากเป็นบริษัทที่มี
ความน่าเชื่อถือและ
เสนอราคาต่ำสุด</t>
  </si>
  <si>
    <t>เลขที่ 3300026243
วันที่ 23 พฤษภาคม 2560</t>
  </si>
  <si>
    <t>สรุปผลการดำเนินการจัดซื้อจัดจ้างในรอบเดือนมิถุนายน 2560</t>
  </si>
  <si>
    <t>วันที่ ...3.... เดือน..กรกฎาคม.....พ.ศ...2560.......</t>
  </si>
  <si>
    <t>จ้างพิมพ์เอกสารประกวดราคาแบบมาตรฐานงานก่อสร้างวางท่อจ่ายน้ำ</t>
  </si>
  <si>
    <t>ร้านนายก๊อปปี้ ดอตคอม</t>
  </si>
  <si>
    <t>เลขที่ 3300026580
วันที่ 7 มิถุนายน 2560</t>
  </si>
  <si>
    <t>จัดซื้อเครื่องปรับอากาศ
ชนิดตู้ตั้ง
ไม่ต่ำกว่า 40000 BTU</t>
  </si>
  <si>
    <t>ร้าน บ.สัน เซอร์วิส</t>
  </si>
  <si>
    <t>เลขที่ 3300026582
วันที่ 7 มิถุนายน 2560</t>
  </si>
  <si>
    <t>บริษัท พาวเวอร์คูล
เซ็นเตอร์ จำกัด</t>
  </si>
  <si>
    <t>บริษัทแอร์โก้ 
โปร เทค จำกัด</t>
  </si>
  <si>
    <t>จัดซื้อวัสดุสำนักงาน(กระดาษปกสี น้ำหนัก160 แกรม ขนาด A4)</t>
  </si>
  <si>
    <t>บริษัท โกลด์ดัซท์ 
เปเปอร์ จำกัด</t>
  </si>
  <si>
    <t>บริษัท โกลด์ดัซท์ 
แอนด์ เปเปอร์ จำกัด</t>
  </si>
  <si>
    <t>เนื่องจากเป็นบริษัทที่มี
ความน่าเชื่อถือและส่งของตรงกำหนดและรับประกันสินค้า</t>
  </si>
  <si>
    <t>เลขที่ 3300026611
วันที่ 8 มิถุนายน 2560</t>
  </si>
  <si>
    <t>จัดซื้อเครื่องอุปกรณ์จัดเก็บข้อมูลภายนอก (NAS Storage)</t>
  </si>
  <si>
    <t>ห้างหุ้นส่วนจำกัด แนสช๊อป ดอทเน็ท</t>
  </si>
  <si>
    <t>เนื่องจากเป็นบริษัทที่
เสนอราคาต่ำสุด</t>
  </si>
  <si>
    <t>เลขที่ 3300026837
วันที่ 21 มิถุนายน 2560</t>
  </si>
  <si>
    <t>บริษัท เอสซีที ซิสเต็มส์ จำกัด</t>
  </si>
  <si>
    <t>สรุปผลการดำเนินการจัดซื้อจัดจ้างในรอบเดือนกรกฎาคม 2560</t>
  </si>
  <si>
    <t>วันที่ …2.... เดือน..สิงหาคม.....พ.ศ...2560.......</t>
  </si>
  <si>
    <t>จัดซื้อวัสดุสำนักงาน
Plain Paper 80 g</t>
  </si>
  <si>
    <t>บริษัท ดิทโต้ (ประเทศไทย) จำกัด (มหาชน)</t>
  </si>
  <si>
    <t>เนื่องจากบริการสินค้าที่มีคุณภาพ จัดส่งตรงเวลา</t>
  </si>
  <si>
    <t>เลขที่ 3300026993
วันที่ 29 มิถุนายน 2560</t>
  </si>
  <si>
    <t>จ้างพิมพ์เอกสารประกวดราคาชุดที่ 2/4</t>
  </si>
  <si>
    <t>เลขที่ 330002146
วันที่ 7 กรกฎาคม 2560</t>
  </si>
  <si>
    <t>จ้างพิมพ์เอกสารประกวดราคา"เงื่อนไขทั่วไปของสัญญา"
รหัสเอกสาร GCD ปรับปรุง สิงหาคม 2558</t>
  </si>
  <si>
    <t>เลขที่ 3300027464
วันที่ 31 กรกฎาคม 2560</t>
  </si>
  <si>
    <t>จ้างพิมพ์เอกสารประกวดราคา"คำแนะนำผู้เสนอราคา"
(รหัสเอกสาร ITB ปรับปรุงมกราคม 2553)</t>
  </si>
  <si>
    <t>จ้างพิมพ์เอกสารประกวดราคา
"รายละเอียดประกอบแบบงานก่อสร้าง" (รหัสเอกสาร SS1 กันยายน 2559)</t>
  </si>
  <si>
    <t>สรุปผลการดำเนินการจัดซื้อจัดจ้างในรอบเดือนสิงหาคม 2560</t>
  </si>
  <si>
    <t>วันที่ …4.... เดือน..กันยายน.....พ.ศ...2560.......</t>
  </si>
  <si>
    <t>จ้างพิมพ์เอกสารประกวดราคา"การติดตั้งเครื่องหมายและสัญญาณ"(TCD ปรับปรุงมิถุนายน 2555)</t>
  </si>
  <si>
    <t>เลขที่ 3300027922
วันที่ 18 สิงหาคม 2560</t>
  </si>
  <si>
    <t>จ้างพิมพ์เอกสารประกวดราคาชุดที่ 2/4 ส่วนที่1/2
"รายละเอียดประกอบแบบงานก่อสร้าง" (รหัสเอกสาร SS1 กันยายน 2559)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</si>
</sst>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0"/>
      <name val="Arial"/>
      <charset val="222"/>
    </font>
    <font>
      <sz val="10"/>
      <name val="Arial"/>
      <family val="2"/>
    </font>
    <font>
      <sz val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b/>
      <u/>
      <sz val="10"/>
      <color theme="1"/>
      <name val="TH SarabunPSK"/>
      <charset val="222"/>
    </font>
    <font>
      <b/>
      <sz val="10"/>
      <color theme="1"/>
      <name val="TH SarabunPSK"/>
      <charset val="22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7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43" fontId="4" fillId="3" borderId="2" xfId="1" applyFont="1" applyFill="1" applyBorder="1" applyAlignment="1">
      <alignment horizontal="left" vertical="center"/>
    </xf>
    <xf numFmtId="43" fontId="4" fillId="3" borderId="2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2" xfId="1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43" fontId="4" fillId="3" borderId="0" xfId="1" applyFont="1" applyFill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43" fontId="4" fillId="3" borderId="0" xfId="1" applyFont="1" applyFill="1" applyBorder="1" applyAlignment="1">
      <alignment horizontal="left" vertical="center"/>
    </xf>
    <xf numFmtId="43" fontId="4" fillId="3" borderId="0" xfId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0" fontId="2" fillId="0" borderId="0" xfId="0" applyFont="1" applyBorder="1"/>
    <xf numFmtId="43" fontId="4" fillId="3" borderId="3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43" fontId="4" fillId="3" borderId="2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/>
    </xf>
    <xf numFmtId="43" fontId="4" fillId="0" borderId="6" xfId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/>
    </xf>
    <xf numFmtId="43" fontId="4" fillId="3" borderId="5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20"/>
  <sheetViews>
    <sheetView showRuler="0" view="pageBreakPreview" zoomScaleSheetLayoutView="100" workbookViewId="0">
      <selection activeCell="H13" sqref="H13"/>
    </sheetView>
  </sheetViews>
  <sheetFormatPr defaultRowHeight="15"/>
  <cols>
    <col min="1" max="1" width="5.7109375" style="18" customWidth="1"/>
    <col min="2" max="2" width="20" style="18" bestFit="1" customWidth="1"/>
    <col min="3" max="3" width="11.7109375" style="18" customWidth="1"/>
    <col min="4" max="4" width="11.28515625" style="18" customWidth="1"/>
    <col min="5" max="5" width="11.85546875" style="18" customWidth="1"/>
    <col min="6" max="6" width="19.140625" style="19" customWidth="1"/>
    <col min="7" max="7" width="10.5703125" style="18" customWidth="1"/>
    <col min="8" max="8" width="20" style="18" customWidth="1"/>
    <col min="9" max="9" width="16.28515625" style="18" customWidth="1"/>
    <col min="10" max="10" width="24.140625" style="18" customWidth="1"/>
    <col min="11" max="11" width="20" style="18" customWidth="1"/>
    <col min="12" max="16384" width="9.140625" style="5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>
      <c r="A2" s="51" t="s">
        <v>11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s="6" customFormat="1">
      <c r="A3" s="51" t="s">
        <v>12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s="6" customFormat="1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s="6" customFormat="1">
      <c r="A5" s="54" t="s">
        <v>14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>
      <c r="A6" s="7"/>
      <c r="B6" s="8"/>
      <c r="C6" s="7"/>
      <c r="D6" s="7"/>
      <c r="E6" s="8"/>
      <c r="F6" s="7"/>
      <c r="G6" s="9"/>
      <c r="H6" s="7"/>
      <c r="I6" s="9"/>
      <c r="J6" s="9"/>
      <c r="K6" s="8"/>
    </row>
    <row r="7" spans="1:11" ht="19.5" customHeight="1">
      <c r="A7" s="52" t="s">
        <v>4</v>
      </c>
      <c r="B7" s="53" t="s">
        <v>5</v>
      </c>
      <c r="C7" s="52" t="s">
        <v>27</v>
      </c>
      <c r="D7" s="52" t="s">
        <v>8</v>
      </c>
      <c r="E7" s="53" t="s">
        <v>1</v>
      </c>
      <c r="F7" s="53" t="s">
        <v>2</v>
      </c>
      <c r="G7" s="53"/>
      <c r="H7" s="53" t="s">
        <v>10</v>
      </c>
      <c r="I7" s="53"/>
      <c r="J7" s="52" t="s">
        <v>3</v>
      </c>
      <c r="K7" s="52" t="s">
        <v>9</v>
      </c>
    </row>
    <row r="8" spans="1:11" ht="59.25" customHeight="1">
      <c r="A8" s="52"/>
      <c r="B8" s="53"/>
      <c r="C8" s="52"/>
      <c r="D8" s="52"/>
      <c r="E8" s="53"/>
      <c r="F8" s="10" t="s">
        <v>6</v>
      </c>
      <c r="G8" s="11" t="s">
        <v>28</v>
      </c>
      <c r="H8" s="10" t="s">
        <v>7</v>
      </c>
      <c r="I8" s="11" t="s">
        <v>29</v>
      </c>
      <c r="J8" s="52"/>
      <c r="K8" s="52"/>
    </row>
    <row r="9" spans="1:11" ht="37.5" customHeight="1">
      <c r="A9" s="12">
        <v>1</v>
      </c>
      <c r="B9" s="13" t="s">
        <v>25</v>
      </c>
      <c r="C9" s="14">
        <v>53690</v>
      </c>
      <c r="D9" s="14" t="s">
        <v>26</v>
      </c>
      <c r="E9" s="15" t="s">
        <v>14</v>
      </c>
      <c r="F9" s="12" t="s">
        <v>20</v>
      </c>
      <c r="G9" s="16">
        <v>57448.3</v>
      </c>
      <c r="H9" s="17" t="s">
        <v>20</v>
      </c>
      <c r="I9" s="16">
        <f>G9</f>
        <v>57448.3</v>
      </c>
      <c r="J9" s="20" t="s">
        <v>21</v>
      </c>
      <c r="K9" s="12" t="s">
        <v>24</v>
      </c>
    </row>
    <row r="10" spans="1:11" ht="45">
      <c r="A10" s="12">
        <v>2</v>
      </c>
      <c r="B10" s="13" t="s">
        <v>15</v>
      </c>
      <c r="C10" s="14">
        <v>21375</v>
      </c>
      <c r="D10" s="14" t="s">
        <v>26</v>
      </c>
      <c r="E10" s="15" t="s">
        <v>14</v>
      </c>
      <c r="F10" s="12" t="s">
        <v>16</v>
      </c>
      <c r="G10" s="16">
        <v>22871.25</v>
      </c>
      <c r="H10" s="17" t="s">
        <v>16</v>
      </c>
      <c r="I10" s="16">
        <f>G10</f>
        <v>22871.25</v>
      </c>
      <c r="J10" s="20" t="s">
        <v>17</v>
      </c>
      <c r="K10" s="12" t="s">
        <v>22</v>
      </c>
    </row>
    <row r="11" spans="1:11" ht="75">
      <c r="A11" s="12">
        <v>3</v>
      </c>
      <c r="B11" s="13" t="s">
        <v>30</v>
      </c>
      <c r="C11" s="14">
        <v>50500</v>
      </c>
      <c r="D11" s="14" t="s">
        <v>26</v>
      </c>
      <c r="E11" s="15" t="s">
        <v>14</v>
      </c>
      <c r="F11" s="12" t="s">
        <v>16</v>
      </c>
      <c r="G11" s="16">
        <v>54035</v>
      </c>
      <c r="H11" s="17" t="s">
        <v>16</v>
      </c>
      <c r="I11" s="16">
        <f>G11</f>
        <v>54035</v>
      </c>
      <c r="J11" s="20" t="s">
        <v>17</v>
      </c>
      <c r="K11" s="12" t="s">
        <v>22</v>
      </c>
    </row>
    <row r="12" spans="1:11" ht="60">
      <c r="A12" s="12">
        <v>4</v>
      </c>
      <c r="B12" s="13" t="s">
        <v>18</v>
      </c>
      <c r="C12" s="14">
        <v>36000</v>
      </c>
      <c r="D12" s="14" t="s">
        <v>26</v>
      </c>
      <c r="E12" s="15" t="s">
        <v>14</v>
      </c>
      <c r="F12" s="12" t="s">
        <v>19</v>
      </c>
      <c r="G12" s="16">
        <v>38520</v>
      </c>
      <c r="H12" s="17" t="s">
        <v>19</v>
      </c>
      <c r="I12" s="16">
        <f>G12</f>
        <v>38520</v>
      </c>
      <c r="J12" s="20" t="s">
        <v>17</v>
      </c>
      <c r="K12" s="12" t="s">
        <v>23</v>
      </c>
    </row>
    <row r="13" spans="1:11" ht="28.35" customHeight="1" thickBot="1">
      <c r="A13" s="21"/>
      <c r="B13" s="22"/>
      <c r="C13" s="23"/>
      <c r="D13" s="23"/>
      <c r="E13" s="24"/>
      <c r="F13" s="21"/>
      <c r="G13" s="25"/>
      <c r="H13" s="26"/>
      <c r="I13" s="29">
        <f>SUM(I9:I12)</f>
        <v>172874.55</v>
      </c>
      <c r="J13" s="24"/>
      <c r="K13" s="27"/>
    </row>
    <row r="14" spans="1:11" ht="28.35" customHeight="1" thickTop="1">
      <c r="A14" s="21"/>
      <c r="B14" s="22"/>
      <c r="C14" s="23"/>
      <c r="D14" s="23"/>
      <c r="E14" s="24"/>
      <c r="F14" s="21"/>
      <c r="G14" s="25"/>
      <c r="H14" s="26"/>
      <c r="I14" s="23"/>
      <c r="J14" s="24"/>
      <c r="K14" s="27"/>
    </row>
    <row r="15" spans="1:11" ht="28.35" customHeight="1">
      <c r="A15" s="21"/>
      <c r="B15" s="22"/>
      <c r="C15" s="23"/>
      <c r="D15" s="23"/>
      <c r="E15" s="24"/>
      <c r="F15" s="21"/>
      <c r="G15" s="25"/>
      <c r="H15" s="26"/>
      <c r="I15" s="23"/>
      <c r="J15" s="24"/>
      <c r="K15" s="27"/>
    </row>
    <row r="16" spans="1:11" ht="28.35" customHeight="1">
      <c r="A16" s="21"/>
      <c r="B16" s="22"/>
      <c r="C16" s="23"/>
      <c r="D16" s="23"/>
      <c r="E16" s="24"/>
      <c r="F16" s="21"/>
      <c r="G16" s="23"/>
      <c r="H16" s="26"/>
      <c r="I16" s="23"/>
      <c r="J16" s="24"/>
      <c r="K16" s="27"/>
    </row>
    <row r="17" spans="1:11" ht="28.35" customHeight="1">
      <c r="A17" s="21"/>
      <c r="B17" s="22"/>
      <c r="C17" s="23"/>
      <c r="D17" s="23"/>
      <c r="E17" s="24"/>
      <c r="F17" s="21"/>
      <c r="G17" s="25"/>
      <c r="H17" s="26"/>
      <c r="I17" s="23"/>
      <c r="J17" s="24"/>
      <c r="K17" s="27"/>
    </row>
    <row r="18" spans="1:11" ht="28.35" customHeight="1">
      <c r="A18" s="21"/>
      <c r="B18" s="22"/>
      <c r="C18" s="23"/>
      <c r="D18" s="23"/>
      <c r="E18" s="24"/>
      <c r="F18" s="21"/>
      <c r="G18" s="25"/>
      <c r="H18" s="26"/>
      <c r="I18" s="23"/>
      <c r="J18" s="24"/>
      <c r="K18" s="27"/>
    </row>
    <row r="19" spans="1:11" ht="28.35" customHeight="1">
      <c r="A19" s="21"/>
      <c r="B19" s="22"/>
      <c r="C19" s="23"/>
      <c r="D19" s="23"/>
      <c r="E19" s="24"/>
      <c r="F19" s="21"/>
      <c r="G19" s="25"/>
      <c r="H19" s="26"/>
      <c r="I19" s="23"/>
      <c r="J19" s="24"/>
      <c r="K19" s="27"/>
    </row>
    <row r="20" spans="1:11" s="28" customFormat="1" ht="28.35" customHeight="1">
      <c r="A20" s="21"/>
      <c r="B20" s="22"/>
      <c r="C20" s="23"/>
      <c r="D20" s="23"/>
      <c r="E20" s="24"/>
      <c r="F20" s="21"/>
      <c r="G20" s="25"/>
      <c r="H20" s="26"/>
      <c r="J20" s="24"/>
      <c r="K20" s="27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C7:C8"/>
    <mergeCell ref="K7:K8"/>
    <mergeCell ref="A5:K5"/>
  </mergeCells>
  <pageMargins left="0.15748031496062992" right="0.15748031496062992" top="0.19685039370078741" bottom="0.46" header="0.15748031496062992" footer="0.15748031496062992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K18"/>
  <sheetViews>
    <sheetView showRuler="0" view="pageBreakPreview" zoomScaleSheetLayoutView="100" workbookViewId="0">
      <selection activeCell="C9" sqref="C9:C10"/>
    </sheetView>
  </sheetViews>
  <sheetFormatPr defaultRowHeight="15"/>
  <cols>
    <col min="1" max="1" width="5.7109375" style="18" customWidth="1"/>
    <col min="2" max="2" width="20" style="18" bestFit="1" customWidth="1"/>
    <col min="3" max="3" width="11.7109375" style="18" customWidth="1"/>
    <col min="4" max="4" width="11.28515625" style="18" customWidth="1"/>
    <col min="5" max="5" width="11.85546875" style="18" customWidth="1"/>
    <col min="6" max="6" width="18" style="19" bestFit="1" customWidth="1"/>
    <col min="7" max="7" width="11.28515625" style="18" bestFit="1" customWidth="1"/>
    <col min="8" max="8" width="17" style="18" bestFit="1" customWidth="1"/>
    <col min="9" max="9" width="20" style="18" customWidth="1"/>
    <col min="10" max="10" width="24.140625" style="18" customWidth="1"/>
    <col min="11" max="11" width="20" style="18" customWidth="1"/>
    <col min="12" max="16384" width="9.140625" style="5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>
      <c r="A2" s="51" t="s">
        <v>31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s="6" customFormat="1">
      <c r="A3" s="51" t="s">
        <v>12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s="6" customFormat="1">
      <c r="A4" s="51" t="s">
        <v>32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s="6" customFormat="1">
      <c r="A5" s="54" t="s">
        <v>14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>
      <c r="A6" s="7"/>
      <c r="B6" s="8"/>
      <c r="C6" s="7"/>
      <c r="D6" s="7"/>
      <c r="E6" s="8"/>
      <c r="F6" s="7"/>
      <c r="G6" s="9"/>
      <c r="H6" s="7"/>
      <c r="I6" s="9"/>
      <c r="J6" s="9"/>
      <c r="K6" s="8"/>
    </row>
    <row r="7" spans="1:11" ht="19.5" customHeight="1">
      <c r="A7" s="52" t="s">
        <v>4</v>
      </c>
      <c r="B7" s="53" t="s">
        <v>5</v>
      </c>
      <c r="C7" s="52" t="s">
        <v>27</v>
      </c>
      <c r="D7" s="52" t="s">
        <v>8</v>
      </c>
      <c r="E7" s="53" t="s">
        <v>1</v>
      </c>
      <c r="F7" s="53" t="s">
        <v>2</v>
      </c>
      <c r="G7" s="53"/>
      <c r="H7" s="53" t="s">
        <v>10</v>
      </c>
      <c r="I7" s="53"/>
      <c r="J7" s="52" t="s">
        <v>3</v>
      </c>
      <c r="K7" s="52" t="s">
        <v>9</v>
      </c>
    </row>
    <row r="8" spans="1:11" ht="59.25" customHeight="1">
      <c r="A8" s="52"/>
      <c r="B8" s="53"/>
      <c r="C8" s="52"/>
      <c r="D8" s="52"/>
      <c r="E8" s="53"/>
      <c r="F8" s="30" t="s">
        <v>6</v>
      </c>
      <c r="G8" s="31" t="s">
        <v>28</v>
      </c>
      <c r="H8" s="30" t="s">
        <v>7</v>
      </c>
      <c r="I8" s="31" t="s">
        <v>29</v>
      </c>
      <c r="J8" s="52"/>
      <c r="K8" s="52"/>
    </row>
    <row r="9" spans="1:11" ht="38.25" customHeight="1">
      <c r="A9" s="62">
        <v>1</v>
      </c>
      <c r="B9" s="63" t="s">
        <v>33</v>
      </c>
      <c r="C9" s="65">
        <v>375000</v>
      </c>
      <c r="D9" s="65">
        <v>342400</v>
      </c>
      <c r="E9" s="66" t="s">
        <v>14</v>
      </c>
      <c r="F9" s="12" t="s">
        <v>34</v>
      </c>
      <c r="G9" s="37">
        <v>379850</v>
      </c>
      <c r="H9" s="58" t="s">
        <v>35</v>
      </c>
      <c r="I9" s="60">
        <v>342400</v>
      </c>
      <c r="J9" s="56" t="s">
        <v>36</v>
      </c>
      <c r="K9" s="58" t="s">
        <v>37</v>
      </c>
    </row>
    <row r="10" spans="1:11" ht="49.5" customHeight="1">
      <c r="A10" s="62"/>
      <c r="B10" s="64"/>
      <c r="C10" s="65"/>
      <c r="D10" s="65"/>
      <c r="E10" s="66"/>
      <c r="F10" s="12" t="s">
        <v>35</v>
      </c>
      <c r="G10" s="37">
        <v>342400</v>
      </c>
      <c r="H10" s="59"/>
      <c r="I10" s="61"/>
      <c r="J10" s="57"/>
      <c r="K10" s="59"/>
    </row>
    <row r="11" spans="1:11" ht="28.35" customHeight="1" thickBot="1">
      <c r="A11" s="21"/>
      <c r="B11" s="22"/>
      <c r="C11" s="23"/>
      <c r="D11" s="23"/>
      <c r="E11" s="24"/>
      <c r="F11" s="21"/>
      <c r="G11" s="25"/>
      <c r="H11" s="26"/>
      <c r="I11" s="29">
        <f>SUM(I9:I9)</f>
        <v>342400</v>
      </c>
      <c r="J11" s="24"/>
      <c r="K11" s="27"/>
    </row>
    <row r="12" spans="1:11" ht="28.35" customHeight="1" thickTop="1">
      <c r="A12" s="21"/>
      <c r="B12" s="22"/>
      <c r="C12" s="23"/>
      <c r="D12" s="23"/>
      <c r="E12" s="24"/>
      <c r="F12" s="21"/>
      <c r="G12" s="25"/>
      <c r="H12" s="26"/>
      <c r="I12" s="23"/>
      <c r="J12" s="24"/>
      <c r="K12" s="27"/>
    </row>
    <row r="13" spans="1:11" ht="28.35" customHeight="1">
      <c r="A13" s="21"/>
      <c r="B13" s="22"/>
      <c r="C13" s="23"/>
      <c r="D13" s="23"/>
      <c r="E13" s="24"/>
      <c r="F13" s="21"/>
      <c r="G13" s="25"/>
      <c r="H13" s="26"/>
      <c r="I13" s="23"/>
      <c r="J13" s="24"/>
      <c r="K13" s="27"/>
    </row>
    <row r="14" spans="1:11" ht="28.35" customHeight="1">
      <c r="A14" s="21"/>
      <c r="B14" s="22"/>
      <c r="C14" s="23"/>
      <c r="D14" s="23"/>
      <c r="E14" s="24"/>
      <c r="F14" s="21"/>
      <c r="G14" s="23"/>
      <c r="H14" s="26"/>
      <c r="I14" s="23"/>
      <c r="J14" s="24"/>
      <c r="K14" s="27"/>
    </row>
    <row r="15" spans="1:11" ht="28.35" customHeight="1">
      <c r="A15" s="21"/>
      <c r="B15" s="22"/>
      <c r="C15" s="23"/>
      <c r="D15" s="23"/>
      <c r="E15" s="24"/>
      <c r="F15" s="21"/>
      <c r="G15" s="25"/>
      <c r="H15" s="26"/>
      <c r="I15" s="23"/>
      <c r="J15" s="24"/>
      <c r="K15" s="27"/>
    </row>
    <row r="16" spans="1:11" ht="28.35" customHeight="1">
      <c r="A16" s="21"/>
      <c r="B16" s="22"/>
      <c r="C16" s="23"/>
      <c r="D16" s="23"/>
      <c r="E16" s="24"/>
      <c r="F16" s="21"/>
      <c r="G16" s="25"/>
      <c r="H16" s="26"/>
      <c r="I16" s="23"/>
      <c r="J16" s="24"/>
      <c r="K16" s="27"/>
    </row>
    <row r="17" spans="1:11" ht="28.35" customHeight="1">
      <c r="A17" s="21"/>
      <c r="B17" s="22"/>
      <c r="C17" s="23"/>
      <c r="D17" s="23"/>
      <c r="E17" s="24"/>
      <c r="F17" s="21"/>
      <c r="G17" s="25"/>
      <c r="H17" s="26"/>
      <c r="I17" s="23"/>
      <c r="J17" s="24"/>
      <c r="K17" s="27"/>
    </row>
    <row r="18" spans="1:11" s="28" customFormat="1" ht="28.35" customHeight="1">
      <c r="A18" s="21"/>
      <c r="B18" s="22"/>
      <c r="C18" s="23"/>
      <c r="D18" s="23"/>
      <c r="E18" s="24"/>
      <c r="F18" s="21"/>
      <c r="G18" s="25"/>
      <c r="H18" s="26"/>
      <c r="J18" s="24"/>
      <c r="K18" s="27"/>
    </row>
  </sheetData>
  <mergeCells count="22"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A9:A10"/>
    <mergeCell ref="B9:B10"/>
    <mergeCell ref="C9:C10"/>
    <mergeCell ref="D9:D10"/>
    <mergeCell ref="E9:E10"/>
    <mergeCell ref="J9:J10"/>
    <mergeCell ref="K9:K10"/>
    <mergeCell ref="H7:I7"/>
    <mergeCell ref="J7:J8"/>
    <mergeCell ref="K7:K8"/>
    <mergeCell ref="H9:H10"/>
    <mergeCell ref="I9:I10"/>
  </mergeCells>
  <pageMargins left="0.15748031496062992" right="0.15748031496062992" top="0.19685039370078741" bottom="0.46" header="0.15748031496062992" footer="0.15748031496062992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24"/>
  <sheetViews>
    <sheetView showRuler="0" view="pageBreakPreview" topLeftCell="A16" zoomScaleSheetLayoutView="100" workbookViewId="0">
      <selection activeCell="K19" sqref="K19"/>
    </sheetView>
  </sheetViews>
  <sheetFormatPr defaultRowHeight="15"/>
  <cols>
    <col min="1" max="1" width="5.7109375" style="18" customWidth="1"/>
    <col min="2" max="2" width="20" style="18" bestFit="1" customWidth="1"/>
    <col min="3" max="3" width="11.7109375" style="18" customWidth="1"/>
    <col min="4" max="4" width="11.28515625" style="18" customWidth="1"/>
    <col min="5" max="5" width="11.85546875" style="18" customWidth="1"/>
    <col min="6" max="6" width="18" style="19" bestFit="1" customWidth="1"/>
    <col min="7" max="7" width="11.28515625" style="18" bestFit="1" customWidth="1"/>
    <col min="8" max="8" width="17" style="18" bestFit="1" customWidth="1"/>
    <col min="9" max="9" width="20" style="18" customWidth="1"/>
    <col min="10" max="10" width="24.140625" style="18" customWidth="1"/>
    <col min="11" max="11" width="20" style="18" customWidth="1"/>
    <col min="12" max="16384" width="9.140625" style="5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>
      <c r="A2" s="51" t="s">
        <v>38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s="6" customFormat="1">
      <c r="A3" s="51" t="s">
        <v>12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s="6" customFormat="1">
      <c r="A4" s="51" t="s">
        <v>39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s="6" customFormat="1">
      <c r="A5" s="54" t="s">
        <v>14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>
      <c r="A6" s="7"/>
      <c r="B6" s="8"/>
      <c r="C6" s="7"/>
      <c r="D6" s="7"/>
      <c r="E6" s="8"/>
      <c r="F6" s="7"/>
      <c r="G6" s="9"/>
      <c r="H6" s="7"/>
      <c r="I6" s="9"/>
      <c r="J6" s="9"/>
      <c r="K6" s="8"/>
    </row>
    <row r="7" spans="1:11" ht="19.5" customHeight="1">
      <c r="A7" s="52" t="s">
        <v>4</v>
      </c>
      <c r="B7" s="53" t="s">
        <v>5</v>
      </c>
      <c r="C7" s="52" t="s">
        <v>27</v>
      </c>
      <c r="D7" s="52" t="s">
        <v>8</v>
      </c>
      <c r="E7" s="53" t="s">
        <v>1</v>
      </c>
      <c r="F7" s="53" t="s">
        <v>2</v>
      </c>
      <c r="G7" s="53"/>
      <c r="H7" s="53" t="s">
        <v>10</v>
      </c>
      <c r="I7" s="53"/>
      <c r="J7" s="52" t="s">
        <v>3</v>
      </c>
      <c r="K7" s="52" t="s">
        <v>9</v>
      </c>
    </row>
    <row r="8" spans="1:11" ht="59.25" customHeight="1">
      <c r="A8" s="52"/>
      <c r="B8" s="53"/>
      <c r="C8" s="52"/>
      <c r="D8" s="52"/>
      <c r="E8" s="53"/>
      <c r="F8" s="33" t="s">
        <v>6</v>
      </c>
      <c r="G8" s="32" t="s">
        <v>28</v>
      </c>
      <c r="H8" s="33" t="s">
        <v>7</v>
      </c>
      <c r="I8" s="32" t="s">
        <v>29</v>
      </c>
      <c r="J8" s="52"/>
      <c r="K8" s="52"/>
    </row>
    <row r="9" spans="1:11" ht="38.25" customHeight="1">
      <c r="A9" s="62">
        <v>1</v>
      </c>
      <c r="B9" s="58" t="s">
        <v>40</v>
      </c>
      <c r="C9" s="65">
        <v>77000</v>
      </c>
      <c r="D9" s="65" t="s">
        <v>26</v>
      </c>
      <c r="E9" s="66" t="s">
        <v>14</v>
      </c>
      <c r="F9" s="58" t="s">
        <v>41</v>
      </c>
      <c r="G9" s="60">
        <v>82390</v>
      </c>
      <c r="H9" s="58" t="s">
        <v>41</v>
      </c>
      <c r="I9" s="60">
        <v>82390</v>
      </c>
      <c r="J9" s="56" t="s">
        <v>17</v>
      </c>
      <c r="K9" s="58" t="s">
        <v>42</v>
      </c>
    </row>
    <row r="10" spans="1:11" ht="49.5" customHeight="1">
      <c r="A10" s="62"/>
      <c r="B10" s="59"/>
      <c r="C10" s="65"/>
      <c r="D10" s="65"/>
      <c r="E10" s="66"/>
      <c r="F10" s="59"/>
      <c r="G10" s="61"/>
      <c r="H10" s="59"/>
      <c r="I10" s="61"/>
      <c r="J10" s="57"/>
      <c r="K10" s="59"/>
    </row>
    <row r="11" spans="1:11" ht="23.25" customHeight="1">
      <c r="A11" s="58">
        <v>2</v>
      </c>
      <c r="B11" s="58" t="s">
        <v>43</v>
      </c>
      <c r="C11" s="60">
        <v>95400</v>
      </c>
      <c r="D11" s="60" t="s">
        <v>26</v>
      </c>
      <c r="E11" s="69" t="s">
        <v>14</v>
      </c>
      <c r="F11" s="34" t="s">
        <v>44</v>
      </c>
      <c r="G11" s="37">
        <v>94588</v>
      </c>
      <c r="H11" s="58" t="s">
        <v>44</v>
      </c>
      <c r="I11" s="60">
        <v>94588</v>
      </c>
      <c r="J11" s="56" t="s">
        <v>36</v>
      </c>
      <c r="K11" s="58" t="s">
        <v>45</v>
      </c>
    </row>
    <row r="12" spans="1:11" ht="28.35" customHeight="1">
      <c r="A12" s="67"/>
      <c r="B12" s="67"/>
      <c r="C12" s="68"/>
      <c r="D12" s="68"/>
      <c r="E12" s="70"/>
      <c r="F12" s="34" t="s">
        <v>46</v>
      </c>
      <c r="G12" s="37">
        <v>163710</v>
      </c>
      <c r="H12" s="67"/>
      <c r="I12" s="68"/>
      <c r="J12" s="72"/>
      <c r="K12" s="67"/>
    </row>
    <row r="13" spans="1:11" ht="28.35" customHeight="1">
      <c r="A13" s="59"/>
      <c r="B13" s="59"/>
      <c r="C13" s="61"/>
      <c r="D13" s="61"/>
      <c r="E13" s="71"/>
      <c r="F13" s="34" t="s">
        <v>47</v>
      </c>
      <c r="G13" s="37">
        <v>99800</v>
      </c>
      <c r="H13" s="59"/>
      <c r="I13" s="61"/>
      <c r="J13" s="57"/>
      <c r="K13" s="59"/>
    </row>
    <row r="14" spans="1:11" ht="45">
      <c r="A14" s="34">
        <v>3</v>
      </c>
      <c r="B14" s="34" t="s">
        <v>48</v>
      </c>
      <c r="C14" s="35">
        <v>11200</v>
      </c>
      <c r="D14" s="35" t="s">
        <v>26</v>
      </c>
      <c r="E14" s="36" t="s">
        <v>14</v>
      </c>
      <c r="F14" s="34" t="s">
        <v>49</v>
      </c>
      <c r="G14" s="35">
        <v>11984</v>
      </c>
      <c r="H14" s="34" t="s">
        <v>50</v>
      </c>
      <c r="I14" s="35">
        <v>11984</v>
      </c>
      <c r="J14" s="20" t="s">
        <v>51</v>
      </c>
      <c r="K14" s="34" t="s">
        <v>52</v>
      </c>
    </row>
    <row r="15" spans="1:11" ht="38.25" customHeight="1">
      <c r="A15" s="58">
        <v>4</v>
      </c>
      <c r="B15" s="58" t="s">
        <v>53</v>
      </c>
      <c r="C15" s="60">
        <v>170000</v>
      </c>
      <c r="D15" s="60">
        <v>181900</v>
      </c>
      <c r="E15" s="69" t="s">
        <v>14</v>
      </c>
      <c r="F15" s="34" t="s">
        <v>54</v>
      </c>
      <c r="G15" s="35">
        <v>181900</v>
      </c>
      <c r="H15" s="58" t="s">
        <v>54</v>
      </c>
      <c r="I15" s="60">
        <v>181900</v>
      </c>
      <c r="J15" s="56" t="s">
        <v>55</v>
      </c>
      <c r="K15" s="58" t="s">
        <v>56</v>
      </c>
    </row>
    <row r="16" spans="1:11">
      <c r="A16" s="59"/>
      <c r="B16" s="59"/>
      <c r="C16" s="61"/>
      <c r="D16" s="61"/>
      <c r="E16" s="71"/>
      <c r="F16" s="34" t="s">
        <v>57</v>
      </c>
      <c r="G16" s="35">
        <v>238396</v>
      </c>
      <c r="H16" s="59"/>
      <c r="I16" s="61"/>
      <c r="J16" s="57"/>
      <c r="K16" s="59"/>
    </row>
    <row r="17" spans="1:11" ht="28.35" customHeight="1" thickBot="1">
      <c r="A17" s="21"/>
      <c r="B17" s="22"/>
      <c r="C17" s="23"/>
      <c r="D17" s="23"/>
      <c r="E17" s="24"/>
      <c r="F17" s="21"/>
      <c r="G17" s="25"/>
      <c r="H17" s="26"/>
      <c r="I17" s="29">
        <f>SUM(I9:I16)</f>
        <v>370862</v>
      </c>
      <c r="J17" s="24"/>
      <c r="K17" s="27"/>
    </row>
    <row r="18" spans="1:11" ht="28.35" customHeight="1" thickTop="1">
      <c r="A18" s="21"/>
      <c r="B18" s="22"/>
      <c r="C18" s="23"/>
      <c r="D18" s="23"/>
      <c r="E18" s="24"/>
      <c r="F18" s="21"/>
      <c r="G18" s="25"/>
      <c r="H18" s="26"/>
      <c r="I18" s="23"/>
      <c r="J18" s="24"/>
      <c r="K18" s="27"/>
    </row>
    <row r="19" spans="1:11" ht="28.35" customHeight="1">
      <c r="A19" s="21"/>
      <c r="B19" s="22"/>
      <c r="C19" s="23"/>
      <c r="D19" s="23"/>
      <c r="E19" s="24"/>
      <c r="F19" s="21"/>
      <c r="G19" s="25"/>
      <c r="H19" s="26"/>
      <c r="I19" s="23"/>
      <c r="J19" s="24"/>
      <c r="K19" s="27"/>
    </row>
    <row r="20" spans="1:11" ht="28.35" customHeight="1">
      <c r="A20" s="21"/>
      <c r="B20" s="22"/>
      <c r="C20" s="23"/>
      <c r="D20" s="23"/>
      <c r="E20" s="24"/>
      <c r="F20" s="21"/>
      <c r="G20" s="23"/>
      <c r="H20" s="26"/>
      <c r="I20" s="23"/>
      <c r="J20" s="24"/>
      <c r="K20" s="27"/>
    </row>
    <row r="21" spans="1:11" ht="28.35" customHeight="1">
      <c r="A21" s="21"/>
      <c r="B21" s="22"/>
      <c r="C21" s="23"/>
      <c r="D21" s="23"/>
      <c r="E21" s="24"/>
      <c r="F21" s="21"/>
      <c r="G21" s="25"/>
      <c r="H21" s="26"/>
      <c r="I21" s="23"/>
      <c r="J21" s="24"/>
      <c r="K21" s="27"/>
    </row>
    <row r="22" spans="1:11" s="28" customFormat="1" ht="28.35" customHeight="1">
      <c r="A22" s="21"/>
      <c r="B22" s="22"/>
      <c r="C22" s="23"/>
      <c r="D22" s="23"/>
      <c r="E22" s="24"/>
      <c r="F22" s="21"/>
      <c r="G22" s="25"/>
      <c r="H22" s="26"/>
      <c r="I22" s="23"/>
      <c r="J22" s="24"/>
      <c r="K22" s="27"/>
    </row>
    <row r="23" spans="1:11">
      <c r="A23" s="21"/>
      <c r="B23" s="22"/>
      <c r="C23" s="23"/>
      <c r="D23" s="23"/>
      <c r="E23" s="24"/>
      <c r="F23" s="21"/>
      <c r="G23" s="25"/>
      <c r="H23" s="26"/>
      <c r="I23" s="23"/>
      <c r="J23" s="24"/>
      <c r="K23" s="27"/>
    </row>
    <row r="24" spans="1:11">
      <c r="A24" s="21"/>
      <c r="B24" s="22"/>
      <c r="C24" s="23"/>
      <c r="D24" s="23"/>
      <c r="E24" s="24"/>
      <c r="F24" s="21"/>
      <c r="G24" s="25"/>
      <c r="H24" s="26"/>
      <c r="I24" s="28"/>
      <c r="J24" s="24"/>
      <c r="K24" s="27"/>
    </row>
  </sheetData>
  <mergeCells count="42">
    <mergeCell ref="K15:K16"/>
    <mergeCell ref="I11:I13"/>
    <mergeCell ref="J11:J13"/>
    <mergeCell ref="K11:K13"/>
    <mergeCell ref="A15:A16"/>
    <mergeCell ref="B15:B16"/>
    <mergeCell ref="C15:C16"/>
    <mergeCell ref="D15:D16"/>
    <mergeCell ref="E15:E16"/>
    <mergeCell ref="H15:H16"/>
    <mergeCell ref="I15:I16"/>
    <mergeCell ref="H9:H10"/>
    <mergeCell ref="I9:I10"/>
    <mergeCell ref="J9:J10"/>
    <mergeCell ref="J15:J16"/>
    <mergeCell ref="F9:F10"/>
    <mergeCell ref="G9:G10"/>
    <mergeCell ref="K9:K10"/>
    <mergeCell ref="A11:A13"/>
    <mergeCell ref="B11:B13"/>
    <mergeCell ref="C11:C13"/>
    <mergeCell ref="D11:D13"/>
    <mergeCell ref="E11:E13"/>
    <mergeCell ref="H11:H13"/>
    <mergeCell ref="A9:A10"/>
    <mergeCell ref="B9:B10"/>
    <mergeCell ref="C9:C10"/>
    <mergeCell ref="D9:D10"/>
    <mergeCell ref="E9:E10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  <mergeCell ref="K7:K8"/>
  </mergeCells>
  <pageMargins left="0.15748031496062992" right="0.15748031496062992" top="0.19685039370078741" bottom="0.46" header="0.15748031496062992" footer="0.1574803149606299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K24"/>
  <sheetViews>
    <sheetView showRuler="0" view="pageBreakPreview" zoomScaleSheetLayoutView="100" workbookViewId="0">
      <selection activeCell="C18" sqref="C18"/>
    </sheetView>
  </sheetViews>
  <sheetFormatPr defaultRowHeight="15"/>
  <cols>
    <col min="1" max="1" width="5.7109375" style="18" customWidth="1"/>
    <col min="2" max="2" width="22.140625" style="18" customWidth="1"/>
    <col min="3" max="3" width="11.7109375" style="18" customWidth="1"/>
    <col min="4" max="4" width="11.28515625" style="18" customWidth="1"/>
    <col min="5" max="5" width="11.85546875" style="18" customWidth="1"/>
    <col min="6" max="6" width="16" style="19" customWidth="1"/>
    <col min="7" max="7" width="11.28515625" style="18" bestFit="1" customWidth="1"/>
    <col min="8" max="8" width="16.42578125" style="18" customWidth="1"/>
    <col min="9" max="9" width="20" style="18" customWidth="1"/>
    <col min="10" max="10" width="24.85546875" style="18" customWidth="1"/>
    <col min="11" max="11" width="20" style="18" customWidth="1"/>
    <col min="12" max="16384" width="9.140625" style="5"/>
  </cols>
  <sheetData>
    <row r="1" spans="1:11" ht="8.25" customHeight="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18" customHeight="1">
      <c r="A2" s="73" t="s">
        <v>58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s="6" customFormat="1" ht="17.25">
      <c r="A3" s="73" t="s">
        <v>12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s="6" customFormat="1" ht="17.25">
      <c r="A4" s="73" t="s">
        <v>59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1" s="6" customFormat="1">
      <c r="A5" s="54" t="s">
        <v>14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>
      <c r="A6" s="7"/>
      <c r="B6" s="8"/>
      <c r="C6" s="7"/>
      <c r="D6" s="7"/>
      <c r="E6" s="8"/>
      <c r="F6" s="7"/>
      <c r="G6" s="9"/>
      <c r="H6" s="7"/>
      <c r="I6" s="9"/>
      <c r="J6" s="9"/>
      <c r="K6" s="8"/>
    </row>
    <row r="7" spans="1:11" ht="19.5" customHeight="1">
      <c r="A7" s="52" t="s">
        <v>4</v>
      </c>
      <c r="B7" s="53" t="s">
        <v>5</v>
      </c>
      <c r="C7" s="52" t="s">
        <v>27</v>
      </c>
      <c r="D7" s="52" t="s">
        <v>8</v>
      </c>
      <c r="E7" s="53" t="s">
        <v>1</v>
      </c>
      <c r="F7" s="53" t="s">
        <v>2</v>
      </c>
      <c r="G7" s="53"/>
      <c r="H7" s="53" t="s">
        <v>10</v>
      </c>
      <c r="I7" s="53"/>
      <c r="J7" s="52" t="s">
        <v>3</v>
      </c>
      <c r="K7" s="52" t="s">
        <v>9</v>
      </c>
    </row>
    <row r="8" spans="1:11" ht="59.25" customHeight="1">
      <c r="A8" s="52"/>
      <c r="B8" s="53"/>
      <c r="C8" s="52"/>
      <c r="D8" s="52"/>
      <c r="E8" s="53"/>
      <c r="F8" s="39" t="s">
        <v>6</v>
      </c>
      <c r="G8" s="38" t="s">
        <v>28</v>
      </c>
      <c r="H8" s="39" t="s">
        <v>7</v>
      </c>
      <c r="I8" s="38" t="s">
        <v>29</v>
      </c>
      <c r="J8" s="52"/>
      <c r="K8" s="52"/>
    </row>
    <row r="9" spans="1:11" ht="38.25" customHeight="1">
      <c r="A9" s="62">
        <v>1</v>
      </c>
      <c r="B9" s="58" t="s">
        <v>60</v>
      </c>
      <c r="C9" s="65">
        <v>9600</v>
      </c>
      <c r="D9" s="65" t="s">
        <v>26</v>
      </c>
      <c r="E9" s="66" t="s">
        <v>14</v>
      </c>
      <c r="F9" s="58" t="s">
        <v>61</v>
      </c>
      <c r="G9" s="60">
        <v>10272</v>
      </c>
      <c r="H9" s="58" t="str">
        <f>F9</f>
        <v>บริษัท ดิทโต้ (ประเทศไทย) จำกัด (มหาชน)</v>
      </c>
      <c r="I9" s="60">
        <v>10272</v>
      </c>
      <c r="J9" s="56" t="s">
        <v>62</v>
      </c>
      <c r="K9" s="58" t="s">
        <v>63</v>
      </c>
    </row>
    <row r="10" spans="1:11" ht="49.5" customHeight="1">
      <c r="A10" s="62"/>
      <c r="B10" s="59"/>
      <c r="C10" s="65"/>
      <c r="D10" s="65"/>
      <c r="E10" s="66"/>
      <c r="F10" s="59"/>
      <c r="G10" s="61"/>
      <c r="H10" s="59"/>
      <c r="I10" s="61"/>
      <c r="J10" s="57"/>
      <c r="K10" s="59"/>
    </row>
    <row r="11" spans="1:11" ht="49.5" customHeight="1">
      <c r="A11" s="40">
        <v>2</v>
      </c>
      <c r="B11" s="43" t="s">
        <v>64</v>
      </c>
      <c r="C11" s="41">
        <v>50500</v>
      </c>
      <c r="D11" s="41" t="s">
        <v>26</v>
      </c>
      <c r="E11" s="42" t="s">
        <v>14</v>
      </c>
      <c r="F11" s="43" t="s">
        <v>41</v>
      </c>
      <c r="G11" s="44">
        <v>54035</v>
      </c>
      <c r="H11" s="43" t="str">
        <f>F11</f>
        <v>ร้านนายก๊อปปี้ ดอตคอม</v>
      </c>
      <c r="I11" s="44">
        <f>G11</f>
        <v>54035</v>
      </c>
      <c r="J11" s="45" t="s">
        <v>17</v>
      </c>
      <c r="K11" s="43" t="s">
        <v>65</v>
      </c>
    </row>
    <row r="12" spans="1:11" ht="23.25" customHeight="1">
      <c r="A12" s="62">
        <v>3</v>
      </c>
      <c r="B12" s="58" t="s">
        <v>66</v>
      </c>
      <c r="C12" s="65">
        <v>23000</v>
      </c>
      <c r="D12" s="65" t="s">
        <v>26</v>
      </c>
      <c r="E12" s="66" t="s">
        <v>14</v>
      </c>
      <c r="F12" s="58" t="s">
        <v>19</v>
      </c>
      <c r="G12" s="60">
        <v>24610</v>
      </c>
      <c r="H12" s="58" t="str">
        <f>F12</f>
        <v>บริษัท ปริ้นเซส พริ้นติ้งจำกัด</v>
      </c>
      <c r="I12" s="60">
        <v>24610</v>
      </c>
      <c r="J12" s="56" t="s">
        <v>17</v>
      </c>
      <c r="K12" s="58" t="s">
        <v>67</v>
      </c>
    </row>
    <row r="13" spans="1:11" ht="46.5" customHeight="1">
      <c r="A13" s="62"/>
      <c r="B13" s="59"/>
      <c r="C13" s="65"/>
      <c r="D13" s="65"/>
      <c r="E13" s="66"/>
      <c r="F13" s="59"/>
      <c r="G13" s="61"/>
      <c r="H13" s="59"/>
      <c r="I13" s="61"/>
      <c r="J13" s="57"/>
      <c r="K13" s="59"/>
    </row>
    <row r="14" spans="1:11" ht="23.25" customHeight="1">
      <c r="A14" s="62">
        <v>4</v>
      </c>
      <c r="B14" s="58" t="s">
        <v>68</v>
      </c>
      <c r="C14" s="65">
        <v>17500</v>
      </c>
      <c r="D14" s="65" t="s">
        <v>26</v>
      </c>
      <c r="E14" s="66" t="s">
        <v>14</v>
      </c>
      <c r="F14" s="58" t="s">
        <v>19</v>
      </c>
      <c r="G14" s="60">
        <v>18725</v>
      </c>
      <c r="H14" s="58" t="str">
        <f>F14</f>
        <v>บริษัท ปริ้นเซส พริ้นติ้งจำกัด</v>
      </c>
      <c r="I14" s="60">
        <v>18725</v>
      </c>
      <c r="J14" s="56" t="s">
        <v>17</v>
      </c>
      <c r="K14" s="58" t="s">
        <v>67</v>
      </c>
    </row>
    <row r="15" spans="1:11" ht="46.5" customHeight="1">
      <c r="A15" s="62"/>
      <c r="B15" s="59"/>
      <c r="C15" s="65"/>
      <c r="D15" s="65"/>
      <c r="E15" s="66"/>
      <c r="F15" s="59"/>
      <c r="G15" s="61"/>
      <c r="H15" s="59"/>
      <c r="I15" s="61"/>
      <c r="J15" s="57"/>
      <c r="K15" s="59"/>
    </row>
    <row r="16" spans="1:11" ht="45">
      <c r="A16" s="40">
        <v>5</v>
      </c>
      <c r="B16" s="40" t="s">
        <v>69</v>
      </c>
      <c r="C16" s="41">
        <v>36000</v>
      </c>
      <c r="D16" s="41" t="s">
        <v>26</v>
      </c>
      <c r="E16" s="42" t="s">
        <v>14</v>
      </c>
      <c r="F16" s="40" t="s">
        <v>19</v>
      </c>
      <c r="G16" s="41">
        <v>38520</v>
      </c>
      <c r="H16" s="40" t="str">
        <f>F16</f>
        <v>บริษัท ปริ้นเซส พริ้นติ้งจำกัด</v>
      </c>
      <c r="I16" s="41">
        <v>38520</v>
      </c>
      <c r="J16" s="20" t="s">
        <v>17</v>
      </c>
      <c r="K16" s="40" t="s">
        <v>67</v>
      </c>
    </row>
    <row r="17" spans="1:11" ht="28.35" customHeight="1" thickBot="1">
      <c r="A17" s="21"/>
      <c r="B17" s="22"/>
      <c r="C17" s="23"/>
      <c r="D17" s="23"/>
      <c r="E17" s="24"/>
      <c r="F17" s="21"/>
      <c r="G17" s="25"/>
      <c r="H17" s="26"/>
      <c r="I17" s="29">
        <f>SUM(I9:I16)</f>
        <v>146162</v>
      </c>
      <c r="J17" s="24"/>
      <c r="K17" s="27"/>
    </row>
    <row r="18" spans="1:11" ht="28.35" customHeight="1" thickTop="1">
      <c r="A18" s="21"/>
      <c r="B18" s="22"/>
      <c r="C18" s="23"/>
      <c r="D18" s="23"/>
      <c r="E18" s="24"/>
      <c r="F18" s="21"/>
      <c r="G18" s="25"/>
      <c r="H18" s="26"/>
      <c r="I18" s="23"/>
      <c r="J18" s="24"/>
      <c r="K18" s="27"/>
    </row>
    <row r="19" spans="1:11" ht="28.35" customHeight="1">
      <c r="A19" s="21"/>
      <c r="B19" s="22"/>
      <c r="C19" s="23"/>
      <c r="D19" s="23"/>
      <c r="E19" s="24"/>
      <c r="F19" s="21"/>
      <c r="G19" s="25"/>
      <c r="H19" s="26"/>
      <c r="I19" s="23"/>
      <c r="J19" s="24"/>
      <c r="K19" s="27"/>
    </row>
    <row r="20" spans="1:11" s="28" customFormat="1" ht="28.35" customHeight="1">
      <c r="A20" s="21"/>
      <c r="B20" s="22"/>
      <c r="C20" s="23"/>
      <c r="D20" s="23"/>
      <c r="E20" s="24"/>
      <c r="F20" s="21"/>
      <c r="G20" s="23"/>
      <c r="H20" s="26"/>
      <c r="I20" s="23"/>
      <c r="J20" s="24"/>
      <c r="K20" s="27"/>
    </row>
    <row r="21" spans="1:11">
      <c r="A21" s="21"/>
      <c r="B21" s="22"/>
      <c r="C21" s="23"/>
      <c r="D21" s="23"/>
      <c r="E21" s="24"/>
      <c r="F21" s="21"/>
      <c r="G21" s="25"/>
      <c r="H21" s="26"/>
      <c r="I21" s="23"/>
      <c r="J21" s="24"/>
      <c r="K21" s="27"/>
    </row>
    <row r="22" spans="1:11">
      <c r="A22" s="21"/>
      <c r="B22" s="22"/>
      <c r="C22" s="23"/>
      <c r="D22" s="23"/>
      <c r="E22" s="24"/>
      <c r="F22" s="21"/>
      <c r="G22" s="25"/>
      <c r="H22" s="26"/>
      <c r="I22" s="23"/>
      <c r="J22" s="24"/>
      <c r="K22" s="27"/>
    </row>
    <row r="23" spans="1:11">
      <c r="A23" s="21"/>
      <c r="B23" s="22"/>
      <c r="C23" s="23"/>
      <c r="D23" s="23"/>
      <c r="E23" s="24"/>
      <c r="F23" s="21"/>
      <c r="G23" s="25"/>
      <c r="H23" s="26"/>
      <c r="I23" s="23"/>
      <c r="J23" s="24"/>
      <c r="K23" s="27"/>
    </row>
    <row r="24" spans="1:11">
      <c r="A24" s="21"/>
      <c r="B24" s="22"/>
      <c r="C24" s="23"/>
      <c r="D24" s="23"/>
      <c r="E24" s="24"/>
      <c r="F24" s="21"/>
      <c r="G24" s="25"/>
      <c r="H24" s="26"/>
      <c r="I24" s="28"/>
      <c r="J24" s="24"/>
      <c r="K24" s="27"/>
    </row>
  </sheetData>
  <mergeCells count="46"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  <mergeCell ref="K7:K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A12:A13"/>
    <mergeCell ref="B12:B13"/>
    <mergeCell ref="C12:C13"/>
    <mergeCell ref="D12:D13"/>
    <mergeCell ref="E12:E13"/>
    <mergeCell ref="F12:F13"/>
    <mergeCell ref="A14:A15"/>
    <mergeCell ref="B14:B15"/>
    <mergeCell ref="C14:C15"/>
    <mergeCell ref="D14:D15"/>
    <mergeCell ref="E14:E15"/>
    <mergeCell ref="K14:K15"/>
    <mergeCell ref="G12:G13"/>
    <mergeCell ref="H12:H13"/>
    <mergeCell ref="I12:I13"/>
    <mergeCell ref="J12:J13"/>
    <mergeCell ref="K12:K13"/>
    <mergeCell ref="F14:F15"/>
    <mergeCell ref="G14:G15"/>
    <mergeCell ref="H14:H15"/>
    <mergeCell ref="I14:I15"/>
    <mergeCell ref="J14:J15"/>
  </mergeCells>
  <pageMargins left="0.15748031496062992" right="0.15748031496062992" top="0.19685039370078741" bottom="0.46" header="0.15748031496062992" footer="0.15748031496062992"/>
  <pageSetup paperSize="9" scale="85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K19"/>
  <sheetViews>
    <sheetView tabSelected="1" showRuler="0" view="pageBreakPreview" zoomScaleSheetLayoutView="100" workbookViewId="0">
      <selection activeCell="F7" sqref="F7:G7"/>
    </sheetView>
  </sheetViews>
  <sheetFormatPr defaultRowHeight="15"/>
  <cols>
    <col min="1" max="1" width="5.7109375" style="18" customWidth="1"/>
    <col min="2" max="2" width="22.140625" style="18" customWidth="1"/>
    <col min="3" max="3" width="11.7109375" style="18" customWidth="1"/>
    <col min="4" max="4" width="11.28515625" style="18" customWidth="1"/>
    <col min="5" max="5" width="11.85546875" style="18" customWidth="1"/>
    <col min="6" max="6" width="16" style="19" customWidth="1"/>
    <col min="7" max="7" width="11.28515625" style="18" bestFit="1" customWidth="1"/>
    <col min="8" max="8" width="16.42578125" style="18" customWidth="1"/>
    <col min="9" max="9" width="20" style="18" customWidth="1"/>
    <col min="10" max="10" width="24.85546875" style="18" customWidth="1"/>
    <col min="11" max="11" width="20" style="18" customWidth="1"/>
    <col min="12" max="16384" width="9.140625" style="5"/>
  </cols>
  <sheetData>
    <row r="1" spans="1:11" ht="10.5" customHeight="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18" customHeight="1">
      <c r="A2" s="73" t="s">
        <v>70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s="6" customFormat="1" ht="17.25">
      <c r="A3" s="73" t="s">
        <v>12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s="6" customFormat="1" ht="17.25">
      <c r="A4" s="73" t="s">
        <v>71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1" s="6" customFormat="1">
      <c r="A5" s="54" t="s">
        <v>14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>
      <c r="A6" s="7"/>
      <c r="B6" s="8"/>
      <c r="C6" s="7"/>
      <c r="D6" s="7"/>
      <c r="E6" s="8"/>
      <c r="F6" s="7"/>
      <c r="G6" s="9"/>
      <c r="H6" s="7"/>
      <c r="I6" s="9"/>
      <c r="J6" s="9"/>
      <c r="K6" s="8"/>
    </row>
    <row r="7" spans="1:11" ht="19.5" customHeight="1">
      <c r="A7" s="52" t="s">
        <v>4</v>
      </c>
      <c r="B7" s="53" t="s">
        <v>5</v>
      </c>
      <c r="C7" s="52" t="s">
        <v>27</v>
      </c>
      <c r="D7" s="52" t="s">
        <v>8</v>
      </c>
      <c r="E7" s="53" t="s">
        <v>1</v>
      </c>
      <c r="F7" s="53" t="s">
        <v>2</v>
      </c>
      <c r="G7" s="53"/>
      <c r="H7" s="53" t="s">
        <v>10</v>
      </c>
      <c r="I7" s="53"/>
      <c r="J7" s="52" t="s">
        <v>3</v>
      </c>
      <c r="K7" s="52" t="s">
        <v>9</v>
      </c>
    </row>
    <row r="8" spans="1:11" ht="59.25" customHeight="1">
      <c r="A8" s="52"/>
      <c r="B8" s="53"/>
      <c r="C8" s="52"/>
      <c r="D8" s="52"/>
      <c r="E8" s="53"/>
      <c r="F8" s="47" t="s">
        <v>6</v>
      </c>
      <c r="G8" s="46" t="s">
        <v>28</v>
      </c>
      <c r="H8" s="47" t="s">
        <v>7</v>
      </c>
      <c r="I8" s="46" t="s">
        <v>29</v>
      </c>
      <c r="J8" s="52"/>
      <c r="K8" s="52"/>
    </row>
    <row r="9" spans="1:11" ht="38.25" customHeight="1">
      <c r="A9" s="62">
        <v>1</v>
      </c>
      <c r="B9" s="58" t="s">
        <v>72</v>
      </c>
      <c r="C9" s="65">
        <v>44000</v>
      </c>
      <c r="D9" s="65" t="s">
        <v>26</v>
      </c>
      <c r="E9" s="66" t="s">
        <v>14</v>
      </c>
      <c r="F9" s="58" t="s">
        <v>41</v>
      </c>
      <c r="G9" s="60">
        <v>47080</v>
      </c>
      <c r="H9" s="58" t="str">
        <f>F9</f>
        <v>ร้านนายก๊อปปี้ ดอตคอม</v>
      </c>
      <c r="I9" s="60">
        <f>G9</f>
        <v>47080</v>
      </c>
      <c r="J9" s="56" t="s">
        <v>17</v>
      </c>
      <c r="K9" s="58" t="s">
        <v>73</v>
      </c>
    </row>
    <row r="10" spans="1:11" ht="37.5" customHeight="1">
      <c r="A10" s="62"/>
      <c r="B10" s="59"/>
      <c r="C10" s="65"/>
      <c r="D10" s="65"/>
      <c r="E10" s="66"/>
      <c r="F10" s="59"/>
      <c r="G10" s="61"/>
      <c r="H10" s="59"/>
      <c r="I10" s="61"/>
      <c r="J10" s="57"/>
      <c r="K10" s="59"/>
    </row>
    <row r="11" spans="1:11" ht="68.25" customHeight="1">
      <c r="A11" s="48">
        <v>2</v>
      </c>
      <c r="B11" s="48" t="s">
        <v>74</v>
      </c>
      <c r="C11" s="49">
        <v>36000</v>
      </c>
      <c r="D11" s="49" t="s">
        <v>26</v>
      </c>
      <c r="E11" s="50" t="s">
        <v>14</v>
      </c>
      <c r="F11" s="48" t="s">
        <v>41</v>
      </c>
      <c r="G11" s="49">
        <v>38520</v>
      </c>
      <c r="H11" s="48" t="str">
        <f>F11</f>
        <v>ร้านนายก๊อปปี้ ดอตคอม</v>
      </c>
      <c r="I11" s="49">
        <f>G11</f>
        <v>38520</v>
      </c>
      <c r="J11" s="20" t="s">
        <v>17</v>
      </c>
      <c r="K11" s="48" t="s">
        <v>73</v>
      </c>
    </row>
    <row r="12" spans="1:11" ht="33.75" customHeight="1" thickBot="1">
      <c r="A12" s="21"/>
      <c r="B12" s="22"/>
      <c r="C12" s="23"/>
      <c r="D12" s="23"/>
      <c r="E12" s="24"/>
      <c r="F12" s="21"/>
      <c r="G12" s="25"/>
      <c r="H12" s="26"/>
      <c r="I12" s="29">
        <f>SUM(I9:I11)</f>
        <v>85600</v>
      </c>
      <c r="J12" s="24"/>
      <c r="K12" s="27"/>
    </row>
    <row r="13" spans="1:11" ht="17.25" customHeight="1" thickTop="1">
      <c r="A13" s="21"/>
      <c r="B13" s="22"/>
      <c r="C13" s="23"/>
      <c r="D13" s="23"/>
      <c r="E13" s="24"/>
      <c r="F13" s="21"/>
      <c r="G13" s="25"/>
      <c r="H13" s="26"/>
      <c r="I13" s="23"/>
      <c r="J13" s="24"/>
      <c r="K13" s="27"/>
    </row>
    <row r="14" spans="1:11" ht="28.35" customHeight="1">
      <c r="A14" s="21"/>
      <c r="B14" s="22"/>
      <c r="C14" s="23"/>
      <c r="D14" s="23"/>
      <c r="E14" s="24"/>
      <c r="F14" s="21"/>
      <c r="G14" s="25"/>
      <c r="H14" s="26"/>
      <c r="I14" s="23"/>
      <c r="J14" s="24"/>
      <c r="K14" s="27"/>
    </row>
    <row r="15" spans="1:11" s="28" customFormat="1" ht="28.35" customHeight="1">
      <c r="A15" s="21"/>
      <c r="B15" s="22"/>
      <c r="C15" s="23"/>
      <c r="D15" s="23"/>
      <c r="E15" s="24"/>
      <c r="F15" s="21"/>
      <c r="G15" s="23"/>
      <c r="H15" s="26"/>
      <c r="I15" s="23"/>
      <c r="J15" s="24"/>
      <c r="K15" s="27"/>
    </row>
    <row r="16" spans="1:11">
      <c r="A16" s="21"/>
      <c r="B16" s="22"/>
      <c r="C16" s="23"/>
      <c r="D16" s="23"/>
      <c r="E16" s="24"/>
      <c r="F16" s="21"/>
      <c r="G16" s="25"/>
      <c r="H16" s="26"/>
      <c r="I16" s="23"/>
      <c r="J16" s="24"/>
      <c r="K16" s="27"/>
    </row>
    <row r="17" spans="1:11">
      <c r="A17" s="21"/>
      <c r="B17" s="22"/>
      <c r="C17" s="23"/>
      <c r="D17" s="23"/>
      <c r="E17" s="24"/>
      <c r="F17" s="21"/>
      <c r="G17" s="25"/>
      <c r="H17" s="26"/>
      <c r="I17" s="23"/>
      <c r="J17" s="24"/>
      <c r="K17" s="27"/>
    </row>
    <row r="18" spans="1:11">
      <c r="A18" s="21"/>
      <c r="B18" s="22"/>
      <c r="C18" s="23"/>
      <c r="D18" s="23"/>
      <c r="E18" s="24"/>
      <c r="F18" s="21"/>
      <c r="G18" s="25"/>
      <c r="H18" s="26"/>
      <c r="I18" s="23"/>
      <c r="J18" s="24"/>
      <c r="K18" s="27"/>
    </row>
    <row r="19" spans="1:11">
      <c r="A19" s="21"/>
      <c r="B19" s="22"/>
      <c r="C19" s="23"/>
      <c r="D19" s="23"/>
      <c r="E19" s="24"/>
      <c r="F19" s="21"/>
      <c r="G19" s="25"/>
      <c r="H19" s="26"/>
      <c r="I19" s="28"/>
      <c r="J19" s="24"/>
      <c r="K19" s="27"/>
    </row>
  </sheetData>
  <mergeCells count="24">
    <mergeCell ref="H9:H10"/>
    <mergeCell ref="I9:I10"/>
    <mergeCell ref="J9:J10"/>
    <mergeCell ref="K9:K10"/>
    <mergeCell ref="H7:I7"/>
    <mergeCell ref="J7:J8"/>
    <mergeCell ref="K7:K8"/>
    <mergeCell ref="A9:A10"/>
    <mergeCell ref="B9:B10"/>
    <mergeCell ref="C9:C10"/>
    <mergeCell ref="D9:D10"/>
    <mergeCell ref="E9:E10"/>
    <mergeCell ref="F9:F10"/>
    <mergeCell ref="G9:G10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46" header="0.15748031496062992" footer="0.15748031496062992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เมย</vt:lpstr>
      <vt:lpstr>พค</vt:lpstr>
      <vt:lpstr>มิย</vt:lpstr>
      <vt:lpstr>กค</vt:lpstr>
      <vt:lpstr>สค</vt:lpstr>
      <vt:lpstr>กค!Print_Area</vt:lpstr>
      <vt:lpstr>พค!Print_Area</vt:lpstr>
      <vt:lpstr>มิย!Print_Area</vt:lpstr>
      <vt:lpstr>เมย!Print_Area</vt:lpstr>
      <vt:lpstr>สค!Print_Area</vt:lpstr>
      <vt:lpstr>กค!Print_Titles</vt:lpstr>
      <vt:lpstr>พค!Print_Titles</vt:lpstr>
      <vt:lpstr>มิย!Print_Titles</vt:lpstr>
      <vt:lpstr>เมย!Print_Titles</vt:lpstr>
      <vt:lpstr>สค!Print_Titles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00101470</cp:lastModifiedBy>
  <cp:lastPrinted>2017-05-08T07:55:52Z</cp:lastPrinted>
  <dcterms:created xsi:type="dcterms:W3CDTF">2012-03-11T08:00:11Z</dcterms:created>
  <dcterms:modified xsi:type="dcterms:W3CDTF">2017-09-11T04:20:08Z</dcterms:modified>
</cp:coreProperties>
</file>