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ฝยส สขร.1\"/>
    </mc:Choice>
  </mc:AlternateContent>
  <xr:revisionPtr revIDLastSave="0" documentId="13_ncr:1_{C96A4322-741B-4F76-BBD8-3718AF49AEAF}" xr6:coauthVersionLast="36" xr6:coauthVersionMax="36" xr10:uidLastSave="{00000000-0000-0000-0000-000000000000}"/>
  <bookViews>
    <workbookView xWindow="0" yWindow="255" windowWidth="15480" windowHeight="11640" tabRatio="841" firstSheet="41" activeTab="49" xr2:uid="{00000000-000D-0000-FFFF-FFFF00000000}"/>
  </bookViews>
  <sheets>
    <sheet name="ธ.ค.59" sheetId="28" r:id="rId1"/>
    <sheet name="มค60" sheetId="29" r:id="rId2"/>
    <sheet name="กพ60" sheetId="30" r:id="rId3"/>
    <sheet name="มีค60" sheetId="31" r:id="rId4"/>
    <sheet name="เมย60" sheetId="32" r:id="rId5"/>
    <sheet name="พค60" sheetId="33" r:id="rId6"/>
    <sheet name="มิย60" sheetId="34" r:id="rId7"/>
    <sheet name="กค60" sheetId="35" r:id="rId8"/>
    <sheet name="สค60" sheetId="36" r:id="rId9"/>
    <sheet name="ตค60" sheetId="37" r:id="rId10"/>
    <sheet name="พย60" sheetId="38" r:id="rId11"/>
    <sheet name="ธค60" sheetId="39" r:id="rId12"/>
    <sheet name="มค61" sheetId="40" r:id="rId13"/>
    <sheet name="กพ61" sheetId="41" r:id="rId14"/>
    <sheet name="มีค61" sheetId="42" r:id="rId15"/>
    <sheet name="เมย61" sheetId="43" r:id="rId16"/>
    <sheet name="พค61" sheetId="44" r:id="rId17"/>
    <sheet name="มิย61" sheetId="45" r:id="rId18"/>
    <sheet name="กค61" sheetId="46" r:id="rId19"/>
    <sheet name="สค61" sheetId="47" r:id="rId20"/>
    <sheet name="กย61" sheetId="48" r:id="rId21"/>
    <sheet name="ตค61" sheetId="49" r:id="rId22"/>
    <sheet name="เม.ย62" sheetId="50" r:id="rId23"/>
    <sheet name="พ.ค.62" sheetId="51" r:id="rId24"/>
    <sheet name="มิ.ย.62" sheetId="52" r:id="rId25"/>
    <sheet name="ส.ค.62" sheetId="53" r:id="rId26"/>
    <sheet name="สขร1 กันยายน 2562 (2)" sheetId="54" r:id="rId27"/>
    <sheet name="สขร1 ตุลาคม 2562 (3)" sheetId="55" r:id="rId28"/>
    <sheet name="สขร1 มกราคม 2563 (1)" sheetId="56" r:id="rId29"/>
    <sheet name="สขร1กุมภาพันธ์2563" sheetId="57" r:id="rId30"/>
    <sheet name="สขร1 มีนาคม 2563" sheetId="58" r:id="rId31"/>
    <sheet name="สขร1 เมษายน 2563" sheetId="59" r:id="rId32"/>
    <sheet name="สขร1 พฤษภาคม 2563" sheetId="60" r:id="rId33"/>
    <sheet name="สขร1 มิถุนายน 2563 (3)" sheetId="61" r:id="rId34"/>
    <sheet name="สขร1 กรกฎาคม 2563 (11)" sheetId="62" r:id="rId35"/>
    <sheet name="สขร1 ตุลาคม 2563" sheetId="63" r:id="rId36"/>
    <sheet name="สขร1 พฤศจิกายน 2563" sheetId="64" r:id="rId37"/>
    <sheet name="สขร1 ธันวาคม 2563 (4)" sheetId="65" r:id="rId38"/>
    <sheet name="สขร1 มกราคม 2564 (1)" sheetId="66" r:id="rId39"/>
    <sheet name="สขร1 กุมภาพันธ์ 2564 (4)" sheetId="67" r:id="rId40"/>
    <sheet name="สขร1 เมษายน 2564" sheetId="70" r:id="rId41"/>
    <sheet name="สขร1 พฤษภาคม 2564" sheetId="68" r:id="rId42"/>
    <sheet name="สขร1 มิถุนายน 2564 (1)" sheetId="69" r:id="rId43"/>
    <sheet name="สขร1 กันยายน 2564" sheetId="71" r:id="rId44"/>
    <sheet name="สขร1 ตุลาคม 2564 (2)" sheetId="72" r:id="rId45"/>
    <sheet name="สขร1 พฤศจิกายน 2564 (3)" sheetId="73" r:id="rId46"/>
    <sheet name="สขร1 ธันวาคม 2564 (1)" sheetId="74" r:id="rId47"/>
    <sheet name="สขร1 มกราคม 2565 (2)" sheetId="75" r:id="rId48"/>
    <sheet name="สขร1 กุมภาพันธ์ 2565" sheetId="76" r:id="rId49"/>
    <sheet name="สขร1 มีนาคม 2565 (2)" sheetId="77" r:id="rId50"/>
  </sheets>
  <definedNames>
    <definedName name="__xlnm.Print_Titles_1">NA()</definedName>
    <definedName name="Excel_BuiltIn_Print_Area_5">"$#REF!.$A$1:$J$15"</definedName>
    <definedName name="_xlnm.Print_Area" localSheetId="7">กค60!$A$1:$K$20</definedName>
    <definedName name="_xlnm.Print_Area" localSheetId="18">กค61!$A$1:$K$23</definedName>
    <definedName name="_xlnm.Print_Area" localSheetId="2">กพ60!$A$1:$K$20</definedName>
    <definedName name="_xlnm.Print_Area" localSheetId="13">กพ61!$A$1:$K$23</definedName>
    <definedName name="_xlnm.Print_Area" localSheetId="20">กย61!$A$1:$K$24</definedName>
    <definedName name="_xlnm.Print_Area" localSheetId="9">ตค60!$A$1:$K$34</definedName>
    <definedName name="_xlnm.Print_Area" localSheetId="21">ตค61!$A$1:$K$32</definedName>
    <definedName name="_xlnm.Print_Area" localSheetId="0">ธ.ค.59!$A$1:$K$36</definedName>
    <definedName name="_xlnm.Print_Area" localSheetId="11">ธค60!$A$1:$K$34</definedName>
    <definedName name="_xlnm.Print_Area" localSheetId="5">พค60!$A$1:$K$20</definedName>
    <definedName name="_xlnm.Print_Area" localSheetId="16">พค61!$A$1:$K$22</definedName>
    <definedName name="_xlnm.Print_Area" localSheetId="10">พย60!$A$1:$K$34</definedName>
    <definedName name="_xlnm.Print_Area" localSheetId="1">มค60!$A$1:$K$20</definedName>
    <definedName name="_xlnm.Print_Area" localSheetId="12">มค61!$A$1:$K$21</definedName>
    <definedName name="_xlnm.Print_Area" localSheetId="24">มิ.ย.62!$A$1:$L$42</definedName>
    <definedName name="_xlnm.Print_Area" localSheetId="6">มิย60!$A$1:$K$20</definedName>
    <definedName name="_xlnm.Print_Area" localSheetId="17">มิย61!$A$1:$K$23</definedName>
    <definedName name="_xlnm.Print_Area" localSheetId="3">มีค60!$A$1:$K$21</definedName>
    <definedName name="_xlnm.Print_Area" localSheetId="14">มีค61!$A$1:$K$20</definedName>
    <definedName name="_xlnm.Print_Area" localSheetId="4">เมย60!$A$1:$K$19</definedName>
    <definedName name="_xlnm.Print_Area" localSheetId="15">เมย61!$A$1:$K$20</definedName>
    <definedName name="_xlnm.Print_Area" localSheetId="8">สค60!$A$1:$K$29</definedName>
    <definedName name="_xlnm.Print_Area" localSheetId="19">สค61!$A$1:$K$23</definedName>
  </definedNames>
  <calcPr calcId="191029"/>
</workbook>
</file>

<file path=xl/calcChain.xml><?xml version="1.0" encoding="utf-8"?>
<calcChain xmlns="http://schemas.openxmlformats.org/spreadsheetml/2006/main">
  <c r="I28" i="49" l="1"/>
  <c r="G28" i="49"/>
  <c r="C28" i="49"/>
  <c r="I20" i="48"/>
  <c r="G20" i="48"/>
  <c r="C20" i="48"/>
  <c r="I19" i="47"/>
  <c r="G19" i="47"/>
  <c r="C19" i="47"/>
  <c r="I19" i="46"/>
  <c r="G19" i="46"/>
  <c r="C19" i="46"/>
  <c r="C19" i="45"/>
  <c r="G19" i="45"/>
  <c r="I19" i="45"/>
  <c r="I18" i="44"/>
  <c r="C18" i="44"/>
  <c r="G18" i="44"/>
  <c r="I16" i="43"/>
  <c r="G16" i="43"/>
  <c r="C16" i="43"/>
  <c r="I16" i="42"/>
  <c r="C16" i="42"/>
  <c r="G16" i="42"/>
  <c r="I19" i="41"/>
  <c r="G19" i="41"/>
  <c r="C19" i="41"/>
  <c r="C17" i="40"/>
  <c r="G17" i="40"/>
  <c r="I17" i="40"/>
  <c r="I30" i="39"/>
  <c r="G30" i="39"/>
  <c r="C30" i="39"/>
  <c r="I30" i="38"/>
  <c r="G30" i="38"/>
  <c r="C30" i="38"/>
  <c r="C30" i="37"/>
  <c r="G30" i="37"/>
  <c r="I30" i="37"/>
  <c r="I25" i="36"/>
  <c r="G25" i="36"/>
  <c r="C25" i="36"/>
  <c r="I16" i="35"/>
  <c r="G16" i="35"/>
  <c r="C16" i="35"/>
  <c r="G16" i="34"/>
  <c r="I16" i="34"/>
  <c r="C16" i="34"/>
</calcChain>
</file>

<file path=xl/sharedStrings.xml><?xml version="1.0" encoding="utf-8"?>
<sst xmlns="http://schemas.openxmlformats.org/spreadsheetml/2006/main" count="3538" uniqueCount="1047">
  <si>
    <t>ลำดับที่</t>
  </si>
  <si>
    <t>ราคากลาง</t>
  </si>
  <si>
    <t>เหตุผลที่คัดเลือก</t>
  </si>
  <si>
    <t>วงเงินที่จะซื้อหรือจ้าง</t>
  </si>
  <si>
    <t>งานจัดซื้อ/จัดจ้าง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</si>
  <si>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</si>
  <si>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</si>
  <si>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</si>
  <si>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เลขที่และวันที่ของสัญญาหรือข้อตกลงในการซื้อหรือจ้าง</t>
  </si>
  <si>
    <t xml:space="preserve">หมายเหตุ:  1. ให้รายงานการจัดซื้อจัดจ้างทุกเดือนตั้งแต่ เดือนมีนาคม 2558 เป็นต้นไป </t>
  </si>
  <si>
    <t>(ชื่อหน่วยงาน)......ฝยส........................</t>
  </si>
  <si>
    <t>ตกลงราคา</t>
  </si>
  <si>
    <t>-</t>
  </si>
  <si>
    <t>บริษัท พัฒนากิจ ซัพพลายส์ จำกัด</t>
  </si>
  <si>
    <t>บริษัท เอ็นเตอร์ไพรส์เน็ตเวอร์ด เทคโนโลยี จำกัด</t>
  </si>
  <si>
    <t>จ้างพิมพ์แบบฟอร์มฯ ร.34</t>
  </si>
  <si>
    <t>สรุปผลการดำเนินการจัดซื้อจัดจ้างปีงบประมาณ 2559</t>
  </si>
  <si>
    <t>ต่อ</t>
  </si>
  <si>
    <t>บริษัท พี ซี คอมพิวเตอร์ แอนด์ ปริ้นเตอร์</t>
  </si>
  <si>
    <t>บริษัท กนกสิน เอ็กซ์ปอร์ต อิมปอร์ต จำกัด</t>
  </si>
  <si>
    <t xml:space="preserve">ขอซื้อ Toner ให้หน่วยงานต่างๆ </t>
  </si>
  <si>
    <t xml:space="preserve"> ธันวาคม  2559</t>
  </si>
  <si>
    <t>เดือนธันวาคม 2559</t>
  </si>
  <si>
    <t>จ้างพิมพ์ใบแจ้งค่าน้ำฯต่อเนื่องใช้กับเครื่องพิมพ์ความร้อนพกพา ขนาด 4"x9.3"</t>
  </si>
  <si>
    <t>จ้างซ่อม Printer ของ กธบ.สสน. หมายเลขครุภัณฑ์ 4000050054</t>
  </si>
  <si>
    <t>ซื้อเครื่องมัลติมีเดีย โปรเจคเตอร์ ระดับ XGA ขนาดไม่น้อยกว่า 3,000 ANSI Lumevs</t>
  </si>
  <si>
    <t xml:space="preserve">ซื้ออุปกรณ์จัดทำสายระบบ LAN </t>
  </si>
  <si>
    <t>ซื้อมู่ลี่แบบม้วนและรางพร้อมอุปกรณ์</t>
  </si>
  <si>
    <t xml:space="preserve">ขอซื้อ Hamdy Seamner สทจ. </t>
  </si>
  <si>
    <t>เดือนธันวาคม  2559</t>
  </si>
  <si>
    <t>จ้างบำรุงเครื่องคอมพิวเตอร์แม่ข่ายฯ (สสทกรท.168/2559)</t>
  </si>
  <si>
    <t>จ้างบำรุงฯอุปกรณ์สนับสนุนห้องคอมพิวเตอร์ (DC2 , DR2)</t>
  </si>
  <si>
    <t>จ้างบำรุงฯระบบไฟฟ้าสำหรับศูนย์คอมพิวเตอร์</t>
  </si>
  <si>
    <t>จ้างบำรุงฯเครื่องคอมพิวเตอร์แม่ข่ายและซอฟต์แวร์ฯ อ้างถึงแนบท้ายสัญญา จท.27/2558</t>
  </si>
  <si>
    <t>จ้างบำรุงฯเครื่องพิมพ์ความเร็วสูง (Line Printer) ยี่ห้อ Tally  Genicom จำนวน 18 เครื่อง</t>
  </si>
  <si>
    <t>373,751 (รวมภาษี)</t>
  </si>
  <si>
    <t>376,372.50 (รวมภาษี)</t>
  </si>
  <si>
    <t>374,761.08 (รวมภาษี)</t>
  </si>
  <si>
    <t xml:space="preserve">บริษัท รอยัล เปเปอร์ ฟอร์ม จำกัด </t>
  </si>
  <si>
    <t>บริษัท แอดไวซ์ โฮลดิ้งส์ กรุ๊ป จำกัด</t>
  </si>
  <si>
    <t xml:space="preserve"> 10,165 (รวมภาษี)</t>
  </si>
  <si>
    <t xml:space="preserve">  2,675 (รวมภาษี)</t>
  </si>
  <si>
    <t xml:space="preserve">  31,993 (รวมภาษี)</t>
  </si>
  <si>
    <t>บริษัท พิกพ์ แอสโซซิเอท จำกัด</t>
  </si>
  <si>
    <t>บริษัท ไซท์ เพรพพาเรชั่น แมเนจเมนท์ จำกัด</t>
  </si>
  <si>
    <t>บริษัท เคจี ดาต้าเซิร์ฟ จำกัด</t>
  </si>
  <si>
    <t>บริษัท เคมิท กรุ๊ป จำกัด</t>
  </si>
  <si>
    <t>374,500 (รวมภาษี)</t>
  </si>
  <si>
    <t>PO 3300023244  ลว. 02 ธ.ค. 59</t>
  </si>
  <si>
    <t>PO 3300023388  ลว. 13 ธ.ค. 59</t>
  </si>
  <si>
    <t>PO 3300023407  ลว. 13 ธ.ค. 59</t>
  </si>
  <si>
    <t>PO 3300023429  ลว. 14 ธ.ค. 59</t>
  </si>
  <si>
    <t>PO 3300023459  ลว. 15 ธ.ค. 59</t>
  </si>
  <si>
    <t>PO 3300023460  ลว. 15 ธ.ค. 59</t>
  </si>
  <si>
    <t>PO 3300023618  ลว. 22 ธ.ค. 59</t>
  </si>
  <si>
    <t>PO 3300023650  ลว. 23 ธ.ค. 59</t>
  </si>
  <si>
    <t>PO 3300023656  ลว. 23 ธ.ค. 59</t>
  </si>
  <si>
    <t>PO 3300023611  ลว. 21 ธ.ค. 59</t>
  </si>
  <si>
    <t>PO 3300023654  ลว. 23 ธ.ค. 59</t>
  </si>
  <si>
    <t>PO 3300023708  ลว. 27 ธ.ค. 59</t>
  </si>
  <si>
    <t>PO 3300023726  ลว. 27 ธ.ค. 59</t>
  </si>
  <si>
    <t>372,360 
(รวมภาษี)</t>
  </si>
  <si>
    <t>10,165
 (รวมภาษี)</t>
  </si>
  <si>
    <t xml:space="preserve">  33,063
 (รวมภาษี)</t>
  </si>
  <si>
    <t>31,093
(รวมภาษี)</t>
  </si>
  <si>
    <t xml:space="preserve"> 25,252
(รวมภาษี)</t>
  </si>
  <si>
    <t>2,675
(รวมภาษี)</t>
  </si>
  <si>
    <t>372,360
(รวมภาษี)</t>
  </si>
  <si>
    <t xml:space="preserve">     372,360
(รวมภาษี)</t>
  </si>
  <si>
    <t xml:space="preserve"> 10,165
(รวมภาษี)</t>
  </si>
  <si>
    <t xml:space="preserve">  25,252
(รวมภาษี)</t>
  </si>
  <si>
    <t xml:space="preserve">  2,675
(รวมภาษี)</t>
  </si>
  <si>
    <t xml:space="preserve">       385,200
(รวมภาษี)</t>
  </si>
  <si>
    <t xml:space="preserve">     499,476
(รวมภาษี)</t>
  </si>
  <si>
    <t xml:space="preserve">      74,997.67
(รวมภาษี)</t>
  </si>
  <si>
    <t xml:space="preserve">        78,752
(รวมภาษี)</t>
  </si>
  <si>
    <t xml:space="preserve">       499,690
(รวมภาษี)</t>
  </si>
  <si>
    <t xml:space="preserve">         385,200
(รวมภาษี)</t>
  </si>
  <si>
    <t xml:space="preserve">        97,370
(รวมภาษี)</t>
  </si>
  <si>
    <t>74,997.67
(รวมภาษี)</t>
  </si>
  <si>
    <t xml:space="preserve"> 78,752
(รวมภาษี)</t>
  </si>
  <si>
    <t>374,761.08
(รวมภาษี)</t>
  </si>
  <si>
    <t xml:space="preserve"> 97,370 
(รวมภาษี)</t>
  </si>
  <si>
    <t xml:space="preserve"> 74,997.67
(รวมภาษี)</t>
  </si>
  <si>
    <t xml:space="preserve">   376,372.50
(รวมภาษี)</t>
  </si>
  <si>
    <t xml:space="preserve"> 78,752
(รวมภาษี</t>
  </si>
  <si>
    <t>374,500
(รวมภาษี)</t>
  </si>
  <si>
    <t xml:space="preserve"> 97,370
(รวมภาษี)</t>
  </si>
  <si>
    <t xml:space="preserve">         23,500
(รวมภาษี)</t>
  </si>
  <si>
    <r>
      <t xml:space="preserve">แบบ สขร.1 </t>
    </r>
    <r>
      <rPr>
        <sz val="11"/>
        <color indexed="8"/>
        <rFont val="TH SarabunPSK"/>
        <family val="2"/>
      </rPr>
      <t xml:space="preserve"> </t>
    </r>
    <r>
      <rPr>
        <sz val="11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</si>
  <si>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 xml:space="preserve"> 25,252 (รวมภาษี)</t>
  </si>
  <si>
    <t xml:space="preserve">     2. กรอกข้อมูลต่อเนื่องไปจนถึงสิ้นปีงบประมาณ (เดือนไหนไม่มีการจัดซื้อจัดจ้างให้ใส่คำว่า "ไม่มีการจัดซื้อจัดจ้าง")</t>
  </si>
  <si>
    <t xml:space="preserve">     3. ให้ส่งข้อมูล Update ให้ทาง ฝจพ. ภายในวันที่ 5 ของเดือนถัดไป</t>
  </si>
  <si>
    <t>23,500
(รวมภาษี)</t>
  </si>
  <si>
    <t xml:space="preserve"> 31,993
(รวมภาษี)</t>
  </si>
  <si>
    <t>สรุปผลการดำเนินการจัดซื้อจัดจ้างปีงบประมาณ 2560</t>
  </si>
  <si>
    <t xml:space="preserve"> มกราคม  2560</t>
  </si>
  <si>
    <t>เดือนมกราคม 2560</t>
  </si>
  <si>
    <t>เช่าเครื่องพิมพ์สำหรับสำนักงานประปามหาสวัสดิ์</t>
  </si>
  <si>
    <t>51,623.22 
(รวมภาษี)</t>
  </si>
  <si>
    <t xml:space="preserve">บริษัท ลีซ อิท จำกัด </t>
  </si>
  <si>
    <t xml:space="preserve">    51,623.22
     (รวมภาษี)</t>
  </si>
  <si>
    <t>PO 3300024000  ลว. 13 ม.ค. 60</t>
  </si>
  <si>
    <t>จ้างบำรุงรักษาเครื่องคอมพิวเตอร์แม่ข่ายและอุปกรณ์จัดเก็บข้อมูลระบบ GIS</t>
  </si>
  <si>
    <t>185,752.-
 (รวมภาษี)</t>
  </si>
  <si>
    <t>บริษัท เทิร์นออนโซลูชั่น จำกัด</t>
  </si>
  <si>
    <t>PO 3300024158  ลว. 19 ม.ค. 60</t>
  </si>
  <si>
    <t>47,936.-
(รวมภาษี)</t>
  </si>
  <si>
    <t>บริษัท เอ็นเตอร์ไพรส์เน็ตเวอร์ค เทคโนโลยี จำกัด</t>
  </si>
  <si>
    <t>PO 3300024019 ลว.16 ม.ค.60</t>
  </si>
  <si>
    <t>เช่าเครื่องคอมพิวเตอร์ และเครื่องพิมพ์  (กคล3/2560)</t>
  </si>
  <si>
    <t xml:space="preserve">  156,648.-
 (รวมภาษี)</t>
  </si>
  <si>
    <t>บริษัท เอวิเทค ซิสเตมส์ แอนด์ เซอร์วิส จำกัด</t>
  </si>
  <si>
    <t>PO 3300024250  ลว. 24 ม.ค. 60</t>
  </si>
  <si>
    <t>98,761.-
 (รวมภาษี)</t>
  </si>
  <si>
    <t>PO 3300024399 ลว 30.01.2017</t>
  </si>
  <si>
    <t>บริษัท เมก้าเปเปอร์ แอนด์ ปริ้นท์ จำกัด</t>
  </si>
  <si>
    <t>จ้างพิมพ์แบบฟอร์มฯ ร.52-1
 (จ.9680001-10000000 และ 
ฉ.0000001-0720000)</t>
  </si>
  <si>
    <t xml:space="preserve"> กุมภาพันธ์  2560</t>
  </si>
  <si>
    <t>เดือนกุมภาพันธ์ 2560</t>
  </si>
  <si>
    <t>97,730.-
(รวมภาษี)</t>
  </si>
  <si>
    <t>PO 3300024514  ลว. 3 ก.พ. 60</t>
  </si>
  <si>
    <t xml:space="preserve">จ้างเดินสายและติดตั้งจุดเชื่อมต่อเครือข่ายให้หน่วยงานต่างๆ (กขมฝยส10/2560) </t>
  </si>
  <si>
    <t>55,640.-
(รวมภาษี)</t>
  </si>
  <si>
    <t>บริษัท โอเพ่นซิส อินฟอเมชั่น โซลูชั่นจำกัด</t>
  </si>
  <si>
    <t>PO 3300024518 ลว. 3 ก.พ. 60</t>
  </si>
  <si>
    <t xml:space="preserve">ขอเช่าเครื่องคอมพิวเตอร์และเครื่องพิมพ์ จำนวน 2 รายการ </t>
  </si>
  <si>
    <t>85,386.-
(รวมภาษี)</t>
  </si>
  <si>
    <t>บริษัท เพ็นทินั่ม คอมพิวเตอร์ แอนด์ แอ็คเซ็สโซรี่ จำกัด</t>
  </si>
  <si>
    <t>PO 3300024617 ลว. 9 ก.พ. 60</t>
  </si>
  <si>
    <t>95,872.-
(รวมภาษี)</t>
  </si>
  <si>
    <t>PO 3300024922 ลว. 27 ก.พ. 60</t>
  </si>
  <si>
    <t>ราคาและบริการเหมาะสม</t>
  </si>
  <si>
    <t>เบิกซื้อเครื่องฟอกอากาศสำหรับห้องปฏิบัติงาน กคล.ฝยส. จำนวน 2 เครื่อง</t>
  </si>
  <si>
    <t>เดือนมีนาคม 2560</t>
  </si>
  <si>
    <t xml:space="preserve"> มีนาคม 2560</t>
  </si>
  <si>
    <t xml:space="preserve"> 36,380.-
(รวมภาษี)</t>
  </si>
  <si>
    <t>พี ซี คอมพิวเตอร์ แอนด์  ปริ้นเตอร์</t>
  </si>
  <si>
    <t>99,510.-
(รวมภาษี)</t>
  </si>
  <si>
    <t>บริษัท เจนเนอรัล คอมพิวเตอร์ จำกัด</t>
  </si>
  <si>
    <t>จ้างพิมพ์แบบฟอร์มฯ ร.52-1
 (ฉ.0720001 - ฉ.1760000)</t>
  </si>
  <si>
    <t>PO 3300025244 ลว 14.03.2017</t>
  </si>
  <si>
    <t>PO 3300025198 ลว. 13.03.2017</t>
  </si>
  <si>
    <t>PO 3300025036 ลว. 3.03.2017</t>
  </si>
  <si>
    <t xml:space="preserve">จ้างเดินสายและติดตั้งจุดเชื่อมต่อเครือข่ายให้หน่วยงานต่างๆ (กขมฝยส32/2560) </t>
  </si>
  <si>
    <t>19,474.-
(รวมภาษี)</t>
  </si>
  <si>
    <t>PO 3300025247 ลว 14.03.2017</t>
  </si>
  <si>
    <t>ขอจ้างซ่อมเครื่อง Printer Epson สพด.กรก.สสป ครุภัณฑ์5000121597</t>
  </si>
  <si>
    <t>8,025.-
(รวมภาษี)</t>
  </si>
  <si>
    <t xml:space="preserve"> บริษัท วิคเตอร์ คอมพิวเตอร์ ซิสเต็มส์ จำกัด </t>
  </si>
  <si>
    <t>PO 3300025458 ลว 24.03.2017</t>
  </si>
  <si>
    <t>17,655.-
(รวมภาษี)</t>
  </si>
  <si>
    <t>PO 3300025398 ลว 22.03.2017</t>
  </si>
  <si>
    <t>ขออนุมัติซื้อโปรแกรมคอมพิวเตอร์ (กขมฝยส17/2560 สำหรับ Access Point)</t>
  </si>
  <si>
    <t>บริษัท แทนเจอรีน จำกัด</t>
  </si>
  <si>
    <t>PO 3300025578 ลว 31.03.2017</t>
  </si>
  <si>
    <t>361,199.90
(รวมภาษี)</t>
  </si>
  <si>
    <t xml:space="preserve">428,000.-
(รวมภาษี) </t>
  </si>
  <si>
    <t xml:space="preserve"> เมษายน 2560</t>
  </si>
  <si>
    <t>เดือนเมษายน 2560</t>
  </si>
  <si>
    <t>เบิกซื้ออุปกรณ์ Router สำหรับให้บริการระบบงาน CIS จำนวน 4 เครื่อง</t>
  </si>
  <si>
    <t>บริษัท ทีโอที จำกัด (มหาชน)</t>
  </si>
  <si>
    <t>PO 3300025586 ลว. 03.04.2017</t>
  </si>
  <si>
    <t>เบิกซื้ออุปกรณ์จัดทำสายระบบ LAN (กขมฝยส42/2560)</t>
  </si>
  <si>
    <t>PO 3300025758 ลว. 18.04.2017</t>
  </si>
  <si>
    <t>PO 3300025760 ลว 18.04.2017</t>
  </si>
  <si>
    <t>PO 330002761 ลว 18.04.2017</t>
  </si>
  <si>
    <t>จ้างซ่อมเครื่องสำรองกระแสไฟฟ้า ขนาด60KVA BluelinePT60</t>
  </si>
  <si>
    <t>PO 3300025848 ลว 20.04.2017</t>
  </si>
  <si>
    <t xml:space="preserve">บริษัท ไซท์ เพรพพาเรชั่น แมเนจเมนท์ จำกัด </t>
  </si>
  <si>
    <t>433,478.40
(รวมภาษีฯ)</t>
  </si>
  <si>
    <t xml:space="preserve"> 74,900.-
(รวมภาษีฯ)</t>
  </si>
  <si>
    <t>7,290.-
 (รวมภาษีฯ)</t>
  </si>
  <si>
    <t>99,510.-
(รวมภาษีฯ)</t>
  </si>
  <si>
    <t xml:space="preserve"> 85,600.-
(รวมภาษีฯ)</t>
  </si>
  <si>
    <t>436,560.-
(รวมภาษีฯ)</t>
  </si>
  <si>
    <t>433,992.-
(รวมภาษีฯ)</t>
  </si>
  <si>
    <t>จ้างบำรุงรักษาเครื่องพิมพ์ชนิด Line Printer ยี่ห้อ Printronix จำนวน 16 เครื่อง</t>
  </si>
  <si>
    <t xml:space="preserve">465,450.-
(รวมภาษีฯ) </t>
  </si>
  <si>
    <t>462,240.-
 (รวมภาษีฯ)</t>
  </si>
  <si>
    <t>PO 3300026007 ลว 28.04.2017</t>
  </si>
  <si>
    <t xml:space="preserve">บริษัท กนกสิน เอ๊กซปอร์ต อิมปอร์ต จำกัด </t>
  </si>
  <si>
    <t>PO 3300026009 ลว 28.04.2017</t>
  </si>
  <si>
    <t>จ้างบำรุงรักษาเครื่องคอมพิวเตอร์แม่ข่ายพร้อมอุปกรณ์และซอฟท์แวร์ จำนวน 2 รายการ (สสทกรท17/2560)</t>
  </si>
  <si>
    <t xml:space="preserve">85,600.-
(รวมภาษีฯ) </t>
  </si>
  <si>
    <t>82,390.-
 (รวมภาษีฯ)</t>
  </si>
  <si>
    <t>จ้างบำรุงรักษาเครื่องคอมพิวเตอร์แม่ข่ายพร้อมอุปกรณ์และซอฟท์แวร์ จำนวน 3 รายการ  (สสทกรท31/2560)</t>
  </si>
  <si>
    <t xml:space="preserve">99,831.-
(รวมภาษีฯ) </t>
  </si>
  <si>
    <t>บริษัท ทรีโอ แอคเซส จำกัด</t>
  </si>
  <si>
    <t>PO 3300026011 ลว 28.04.2017</t>
  </si>
  <si>
    <t>รวมเป็นเงิน</t>
  </si>
  <si>
    <t>23,433.-
(รวมภาษีฯ)</t>
  </si>
  <si>
    <t>พฤษภาคม 2560</t>
  </si>
  <si>
    <t>เดือนพฤษภาคม 2560</t>
  </si>
  <si>
    <t>เช่าเครื่องพิมพ์ จำนวน 2 รายการ ระยะเวลา 36 เดือน</t>
  </si>
  <si>
    <t>รวมภาษีฯ</t>
  </si>
  <si>
    <t>PO 3300026055 และ  3300026056ลว. 03.05.2017 (2PO เนื่องจากข้อจำกัดเรื่องจำนวนรายการ)</t>
  </si>
  <si>
    <t>จ้างพิมพ์แบบฟอร์มฯ ร.52-1
 (ช.000001 - ช.0760000)</t>
  </si>
  <si>
    <t>จ้างบำรุงรักษาลิขสิทธิ์ซอฟท์แวร์ระบบจัดการฐานข้อมูล Oracle Standard Edition Version 11g และดูแลระบบฐานข้อมูลของระบบสนับสนุนอินเตอร์เน็ต จำนวน 2 งาน</t>
  </si>
  <si>
    <t>จ้างงานจ้างบำรุงรักษาระบบ Remote Help สำหรับผู้ดูแลระบบ</t>
  </si>
  <si>
    <t xml:space="preserve">บริษัท เอสส์โค โซลูชั่น จำกัด </t>
  </si>
  <si>
    <t xml:space="preserve">จ้างบำรุงรักษาเครื่องพิมพ์ยี่ห้อ Canon จำนวน 3 เครื่อง ระยะเวลา 16 เดือน </t>
  </si>
  <si>
    <t>299,600.-</t>
  </si>
  <si>
    <t>บริษัท ซีดีจี ซิสเต็มส์ จำกัด</t>
  </si>
  <si>
    <t>265,360.-</t>
  </si>
  <si>
    <t>273,920.-</t>
  </si>
  <si>
    <t>268,570.-</t>
  </si>
  <si>
    <t>จ้างพิมพ์แบบฟอร์มฯ ร.52-1
 (ช.0760001 - ช.1520000)</t>
  </si>
  <si>
    <t>PO 3300026471 ลว 30.05.2017</t>
  </si>
  <si>
    <t>PO 3300026360 ลว 23.05.2017</t>
  </si>
  <si>
    <t>PO 3300026354 ลว 23.05.2017</t>
  </si>
  <si>
    <t>PO 3300026087 ลว 04.05.2017</t>
  </si>
  <si>
    <t>PO 3300026174 ลว 11.05.2017</t>
  </si>
  <si>
    <t>89,024.-</t>
  </si>
  <si>
    <t>PO 3300026463 ลว 30.05.2017</t>
  </si>
  <si>
    <t>PO 3300026617 ลว 08.06.2017</t>
  </si>
  <si>
    <t>มิถุนายน 2560</t>
  </si>
  <si>
    <t>จ้างพิมพ์ใบแจ้งค่าน้ำน้ำประปาชนิดปิดผนึกเป็นซอง (BN)</t>
  </si>
  <si>
    <t>PO 3300026730 ลว 14.06.2017</t>
  </si>
  <si>
    <t>บริษัท เปเปอร์เมท (ประเทศไทย) จำกัด</t>
  </si>
  <si>
    <t xml:space="preserve">99,510.-
 </t>
  </si>
  <si>
    <t>PO 3300026731 ลว 14.06.2017</t>
  </si>
  <si>
    <t xml:space="preserve">บริษัท รูธ วิคเตอร์ (ประเทศไทย) จำกัด  </t>
  </si>
  <si>
    <t>จ้างพิมพ์แบบพิมพ์ใบแจ้งค่าน้ำประปาชนิดไปรษณียบัตร (N)  (สำหรับสำนักงานประปาสาขา</t>
  </si>
  <si>
    <t>บริษัท ที.เค.เอส. สยามเพรส แมเนจเม้นท์ จำกัด</t>
  </si>
  <si>
    <t>PO 3300026888 ลว 23.06.2017</t>
  </si>
  <si>
    <t>จ้างพิมพ์แบบฟอร์มฯ ร.52-1
 (ช.1520001 - ช.2440000)</t>
  </si>
  <si>
    <t>PO 3300026889 ลว 23.06.2017</t>
  </si>
  <si>
    <t xml:space="preserve">ซื้อโปรแกรม Adobe  Captivate จำนวน 5 Licenses </t>
  </si>
  <si>
    <t xml:space="preserve">จ้างบำรุงรักษาระบบ Endpoint Antivirus จำนวน 1 งาน (1,500 Licenses) </t>
  </si>
  <si>
    <t xml:space="preserve">231,050.- </t>
  </si>
  <si>
    <t>บริษัท ไทยแวร์ คอมมิวนิเคชั่น  จำกัด</t>
  </si>
  <si>
    <t>PO 3300026978 ลว 28.06.2017</t>
  </si>
  <si>
    <t xml:space="preserve">99,510.00
 </t>
  </si>
  <si>
    <t>เดือนกรกฎาคม 2560</t>
  </si>
  <si>
    <t>กรกฎาคม  2560</t>
  </si>
  <si>
    <t>ขอซ่อม Printer Plotter รหัสครุภัณฑ์ 5000081942</t>
  </si>
  <si>
    <t>10,272.-</t>
  </si>
  <si>
    <t>พี ซี คอมพิวเตอร์ แอนดื ปริ้นเตอร์</t>
  </si>
  <si>
    <t>PO 33300027084 ลว 05.07.2017</t>
  </si>
  <si>
    <t>ขออนุมัติจ้างบำรุงรักษาระบบปรับอากาศควบคุมความชื้นอัตโนมัติห้อง DATA CENTER (DC-1) สำนักงานใหญ่</t>
  </si>
  <si>
    <t>PO 3300027344 ลว 21.07.2017</t>
  </si>
  <si>
    <t xml:space="preserve">จ้างพิมพ์แบบฟอร์มฯ ร.52-1
</t>
  </si>
  <si>
    <t>บริษัท กนกสินเอ๊กซปอร์ต อิมปอร์ต จำกัด</t>
  </si>
  <si>
    <t>PO 3300027390 ลว 25.07.2017</t>
  </si>
  <si>
    <t>PO 3300027440 ลว 27.07.2017</t>
  </si>
  <si>
    <t xml:space="preserve"> เช่าเครื่องคอมพิวเตอร์ และเครื่องพิมพ์ (กคล97/2560)</t>
  </si>
  <si>
    <t>PO 3300027441 ลว 27.07.2017</t>
  </si>
  <si>
    <t xml:space="preserve">บริษัท เอสวีโอเอ จำกัด (มหาชน) </t>
  </si>
  <si>
    <t>เช่าเครื่องคอมพิวเตอร์ ชนิด All In one (กคล96/2560)</t>
  </si>
  <si>
    <t>เช่าเครื่องคอมพิวเตอร์  สำหรับสำนักงานประปามหาสวัสดิ์ (กคล103/2560)</t>
  </si>
  <si>
    <t>PO 3300027460 ลว 31.07.2017</t>
  </si>
  <si>
    <t>สิงหาคม  2560</t>
  </si>
  <si>
    <t>เดือนสิงหาคม 2560</t>
  </si>
  <si>
    <t xml:space="preserve">จ้างซ่อมสายใยแก้วนำแสง บริเวณอาคารโรงสูบ-ส่ง 2 </t>
  </si>
  <si>
    <t>PO 33300027512 ลว 01.08.2017</t>
  </si>
  <si>
    <t>PO 33300027735 ลว 10.08.2017</t>
  </si>
  <si>
    <t>เช่าใช้งานโปรแกรมลิขสิทธ์ ด้วยวิธีตกลงราคา</t>
  </si>
  <si>
    <t>จ้างบำรุงรักษาโปรแกรม Autocad LT 2016 จำนวน 37 Licenses</t>
  </si>
  <si>
    <t>PO 33300027774 ลว 11.08.2017</t>
  </si>
  <si>
    <t xml:space="preserve">จ้างเดินสายสัญญาณใยแก้วนำแสงที่สำนักงานประปาสาขามีนบุรี </t>
  </si>
  <si>
    <t>PO 33300027784 ลว 11.08.2017</t>
  </si>
  <si>
    <t>PO 333000227785 ลว 11.08.2017</t>
  </si>
  <si>
    <t xml:space="preserve">เช่าบริการเลขหมาย 3G/4G สำหรับรถยนต์บริการเคลื่อนที่ (mobile) จำนวน 2 หมายเลข (089-305-5376, 089-305-5378) </t>
  </si>
  <si>
    <t>PO 33300027813 ลว 11.08.2017</t>
  </si>
  <si>
    <t xml:space="preserve">เช่าเครื่องคอมพิวเตอร์และเครื่องพิมพ์ จำนวน 2 รายการ โดยวิธีตกลงราคา </t>
  </si>
  <si>
    <t>PO 33300027815 ลว 11.08.2017</t>
  </si>
  <si>
    <t>เช่าใช้บริการอินเตอร์เน็ตไร้สาย ระบบ 3G/4G สำหรับระบบ WLMA จำนวน 95 เลขหมาย</t>
  </si>
  <si>
    <t>จ้างซ่อมเครื่องสำรองกระแสไฟฟ้า ขนาด 60KVA</t>
  </si>
  <si>
    <t>PO 33300027944  ลว 18.08.2017</t>
  </si>
  <si>
    <t xml:space="preserve">บริษัท เคจี ดาต้าเซิร์ฟ จำกัด </t>
  </si>
  <si>
    <t>PO 33300027859 ลว 16.08.2017</t>
  </si>
  <si>
    <t xml:space="preserve">จ้างบำรุงรักษาระบบ Web Application Firewall จำนวน 1 งาน </t>
  </si>
  <si>
    <t xml:space="preserve">บริษัท สตรีม ไอ.ที.คอนซัลติ้ง จำกัด </t>
  </si>
  <si>
    <t xml:space="preserve">จ้างบำรุงรักษาเครื่องคอมพิวเตอร์แม่ข่ายระบบงานบูรณาการระบบเทคโนโลยีสารสนเทศ </t>
  </si>
  <si>
    <t xml:space="preserve">บริษัท ยิบอินซอย จำกัด </t>
  </si>
  <si>
    <t>PO 33300027860 ลว 16.08.2017</t>
  </si>
  <si>
    <t>PO 33300027863 ลว 16.08.2017</t>
  </si>
  <si>
    <t xml:space="preserve">บริษัท กนกสิน เอ๊กซปอร์ต อิมปอร์ต </t>
  </si>
  <si>
    <t xml:space="preserve">จ้างบำรุงรักษาเครื่องพิมพ์ความเร็วสูง (Line Printer) ยี่ห้อ Tally Genicom จำนวน 4 เครื่อง </t>
  </si>
  <si>
    <t>PO 33300028021  ลว 21.08.2017</t>
  </si>
  <si>
    <t xml:space="preserve">จ้างบำรุงรักษาอุปกรณ์สนับสนุนศูนย์คอมพิวเตอร์หลักและศูนย์คอมพิวเตอร์สำรอง(DC1,DR1) </t>
  </si>
  <si>
    <t>บริษัท ไซท์ เพรพพาเรชั่น แมเนจเมนท์ จำ</t>
  </si>
  <si>
    <t>บริษัท รอยัล เปเปอร์ ฟอร์ม จำกัด</t>
  </si>
  <si>
    <t xml:space="preserve">เบิกซื้ออุปกรณ์จัดทำสายระบบ LAN </t>
  </si>
  <si>
    <t>PO 33300028241 ลว 25.08.2017</t>
  </si>
  <si>
    <t>PO3300028000 ลว 21.08.2017</t>
  </si>
  <si>
    <t>PO 3300028102 ลว 22.08.2017</t>
  </si>
  <si>
    <t>PO 3300028186 ลว 23.08.2017</t>
  </si>
  <si>
    <t>PO 3300028224 ลว 24.08.2017</t>
  </si>
  <si>
    <t>ตุลาคม 2560</t>
  </si>
  <si>
    <t>เดือนตุลาคม 2560</t>
  </si>
  <si>
    <t>เฉพาะเจาะจง</t>
  </si>
  <si>
    <t>บริษัท ไทยบริติช ดีโพสต์ จำกัด</t>
  </si>
  <si>
    <t>(PO)3300028542 ลว 3 ต.ค.2560</t>
  </si>
  <si>
    <t>ขออนุมติเบิกจ้างงานพิมพ์ใบแจ้งค่าน้ำประปาชนิดปิดผนึกเป็นซอง (BN)</t>
  </si>
  <si>
    <t xml:space="preserve">ขออนุมัติเช่าเครื่องคอมพิวเตอร์ สำหรับงานประมวลผลทั่วไป 30 เครื่อง  </t>
  </si>
  <si>
    <t>(PO)3300028584 ลว. 4 ต.ค. 2560</t>
  </si>
  <si>
    <t>(PO)3300028583 ลว. 4 ต.ค. 2560</t>
  </si>
  <si>
    <t xml:space="preserve">ขออนุมัติเช่าเครื่องคอมพิวเตอร์ สำหรับ สสสภ. และ ฝมส. โดยวิธีเฉพาะเจาะจง ระยะ 3เดือน </t>
  </si>
  <si>
    <t xml:space="preserve">ขออนุมัติเช่าใช้บริการ internet ไร้สายระบบ 4G/Edge/GPRS แบบ unlimited โดยวิธีเฉพาะเจาะจง  </t>
  </si>
  <si>
    <t>(PO)3300028582 ลว. 4 ต.ค. 2560</t>
  </si>
  <si>
    <t>บริษัท เรียล มูฟ จำกัด</t>
  </si>
  <si>
    <t xml:space="preserve">ขออนุมัติเบิกเช่าเครื่องคอมพิวเตอร์  สำหรับสำนักงานประปามหาสวัสดิ์โดยวิธีเฉพาะเจาะจง  </t>
  </si>
  <si>
    <t>บริษัท เอสวีโอเอ จำกัด (มหาชน)</t>
  </si>
  <si>
    <t>(PO)3300028580 ลว. 4 ต.ค. 2560</t>
  </si>
  <si>
    <t xml:space="preserve">ขออนุมัติเบิกเช่าเครื่องคอมพิวเตอร์ ชนิด All In one โดยวิธีตกลงราค ระยะเวลา2 เดือนโดยวิธีเฉพาะเจาะจง  </t>
  </si>
  <si>
    <t>(PO)3300028579 ลว. 4 ต.ค. 2560</t>
  </si>
  <si>
    <t>บริษัท กนกสิน เอ๊กซปอร์ต อิมปอร์ต จำกัด</t>
  </si>
  <si>
    <t xml:space="preserve">ขออนุมัติงานเช่าใช้วงจรสื่อสารความเร็วสูงชนิด MPLS  สำหรับสถานีสูบจ่ายน้ำ จำนวน 13 วงจร </t>
  </si>
  <si>
    <t>บริษัท ยูไนเต็ด อินฟอร์เมชั่น ไฮเวย์ จำกัด</t>
  </si>
  <si>
    <t xml:space="preserve">ขออนุมัติเช่าใช้วงจรสื่อสารสำหรับสำนักงานประปาสาขา จำนวน 20 วงจร เร่งด่วน  </t>
  </si>
  <si>
    <t>(PO)3300028544 ลว. 3 ต.ค.2560</t>
  </si>
  <si>
    <t>ขออนุมัติเช่าใช้บริการวงจรสื่อสารไร้สาย ผ่านระบบ 3G/4G เพื่อให้บริการระบบงาน CIS นอกสถานที่ สำหรับสำนักงานประปาสาขาสุขสวัสดิ์</t>
  </si>
  <si>
    <t>(PO)3300028363 ลว. 1 ต.ค.2560</t>
  </si>
  <si>
    <t>ขออนุมัติเช่าบริการเลขหมาย 3G/4G สำหรับรถยนต์บริการเคลื่อนที่ (mobile) จำนวน 2 หมายเลข (089-305-5376, 089-305-5378)</t>
  </si>
  <si>
    <t>(PO)3300028366 ลว. 1 ต.ค.2560</t>
  </si>
  <si>
    <t>ขออนุมัติเช่าใช้บริการวงจรสื่อสารไร้สาย ผ่านระบบ 3G/4G สำหรับให้บริการระบบ CIS นอกสถานที่</t>
  </si>
  <si>
    <t>(PO)3300028367 ลว. 1 ต.ค.2560</t>
  </si>
  <si>
    <t xml:space="preserve">ขออนุมัติเช่าใช้วงจรสื่อสารความเร็วสูงชนิด MPLS  จำนวน 3 วงจร เพื่อใช้งานที่ศูนย์บริการภาครัฐแบบเบ็ดเสร็จ (Government Center) </t>
  </si>
  <si>
    <t>ขออนุมัติเช่าใช้บริการอินเตอร์เน็ตไร้สาย ระบบ 3G/4G สำหรับระบบ WLMA จำนวน 95 เลขหมาย</t>
  </si>
  <si>
    <t>(PO)3300028372 ลว. 1 ต.ค.2560</t>
  </si>
  <si>
    <t>(PO)3300028371 ลว. 1 ต.ค.2560</t>
  </si>
  <si>
    <t>ขออนุมัติเบิกจ้างบำรุงรักษาเครื่องพิมพ์ความเร็วสูง (Line Printer) ยี่ห้อ Tally Genicom จำนวน 18 เครื่อง</t>
  </si>
  <si>
    <t>(PO)3300028374 ลว. 1 ต.ค.2560</t>
  </si>
  <si>
    <t>ขออนุมัติเบิกจ้างบำรุงรักษาเครื่องสำรองกระแสไฟฟ้า (UPS) ขนาด 120 KVA จำนวน 1 ระบบ</t>
  </si>
  <si>
    <t>บริษัท ซีเอสพีเอ็ม (ประเทศไทย) จำกัด</t>
  </si>
  <si>
    <t>(PO)3300028373 ลว. 1 ต.ค.2560</t>
  </si>
  <si>
    <t>พรบ.การจัดซื้อจัดจ้างฯ พ.ศ. 2560 มีผลบังคับใช้</t>
  </si>
  <si>
    <t>(PO)3300028567 ลว. 1 ต.ค. 2560</t>
  </si>
  <si>
    <t xml:space="preserve">อ้างอิง สัญญา จท 57/2561 </t>
  </si>
  <si>
    <t>คู้ค้าจากสัญญาเดิม</t>
  </si>
  <si>
    <t xml:space="preserve">ขออนุมัติจ้างเดินสายสัญญาณใยแก้วนำแสง อาคารโรงงานผลิตน้ำสามเสน 4 ไปอาคารคลังน้ำมันโรงผลิตน้ำสามเสน </t>
  </si>
  <si>
    <t>บริษัท โอเพ่นซิส อินฟอเมชั่น โซลูชั่น จำกัด</t>
  </si>
  <si>
    <t>ราคาต่ำที่สุด</t>
  </si>
  <si>
    <t>อ้างอิงราคาต่ำสุดจากใบเสนอราคาของ 3 บริษัท</t>
  </si>
  <si>
    <t>(PO)3300028840 ลว 27 ต.ค.2560</t>
  </si>
  <si>
    <t xml:space="preserve">อ้างอิง สัญญา ซท.21/2560 </t>
  </si>
  <si>
    <t xml:space="preserve">อ้างอิง สัญญา ซท.5/2560 </t>
  </si>
  <si>
    <t>(PO)3300028861 ลว 30 ต.ค.2560</t>
  </si>
  <si>
    <t>(PO)3300028862 ลว 30 ต.ค.2560</t>
  </si>
  <si>
    <t>ขออนุมัติเช่าใช้วงจรสื่อสารสำหรับสำนักงานประปาสาขา จำนวน 20 วงจร</t>
  </si>
  <si>
    <t>ขออนุมัติงานเช่าใช้วงจรสื่อสารความเร็วสูงชนิด MPLS  สำหรับสถานีสูบจ่ายน้ำ จำนวน 13 วงจร</t>
  </si>
  <si>
    <t>อ้างอิงราคาต่ำสุดจากคณะกรรมการกำหนดราคากลาง</t>
  </si>
  <si>
    <t>(PO)3300028876 ลว 31 ต.ค.2560</t>
  </si>
  <si>
    <t>อ้างอิงข้อตกลงจ้างเดิม</t>
  </si>
  <si>
    <t>อ้างอิงข้อตกลงเช่าเดิม</t>
  </si>
  <si>
    <t>(PO)3300028877 ลว 31 ต.ค.2560</t>
  </si>
  <si>
    <t>เดือนพฤศจิกายน 2560</t>
  </si>
  <si>
    <t>พฤศจิกายน  2560</t>
  </si>
  <si>
    <t>จ้างปรับปรุงสถานที่จัดเก็บอุปกรณ์เชื่อมต่อสัญญาณเครือข่าย จำนวน 1 งาน</t>
  </si>
  <si>
    <t>(PO) 3300028898 ลว 1 พ.ย. 2560</t>
  </si>
  <si>
    <t>อ้างอิงราคาต่ำสุดจากใบเสนอราคาของ 2 บริษัท</t>
  </si>
  <si>
    <t>(PO) 3300029177 ลว 28 พ.ย. 2560</t>
  </si>
  <si>
    <t>จัดซื้ออุปกรณ์ตรวจสอบระบบสนับบสนุนห้อง Data Center</t>
  </si>
  <si>
    <t xml:space="preserve">ราคาโดยคณะกรรมการกำหนดราคากลาง บันทึก สจคกรท060/2560 ลว 17 พฤศจิกายน 2560 </t>
  </si>
  <si>
    <t>(PO) 3300029203 ลว 30 พ.ย. 2560</t>
  </si>
  <si>
    <t>คู้ค้าจากข้อตกลงจ้างเดิม</t>
  </si>
  <si>
    <t>ธันวาคม  2560</t>
  </si>
  <si>
    <t>เดือนธันวาคม 2560</t>
  </si>
  <si>
    <t>งานจ้างบำรุงรักษาเครื่องคอมพิวเตอร์แม่ข่ายและอุปกรณ์จัดเก็บข้อมูลระบบ GIS จำนวน 3 รายการ</t>
  </si>
  <si>
    <t>ราคาโดยคณะกรรมการกำหนดราคากลาง บันทึก กบขฝยส67/2560 ลว 23 พฤศจิกายน 2560</t>
  </si>
  <si>
    <t>บริษัท เทิร์นออน โซลูชั่น จำกัด</t>
  </si>
  <si>
    <t>(PO) 3300029281 ลว 7 ธ.ค. 2560</t>
  </si>
  <si>
    <t>(PO) 3300029374 ลว 14 ธ.ค. 2560</t>
  </si>
  <si>
    <t>(PO) 3300029375 ลว 14 ธ.ค. 2560</t>
  </si>
  <si>
    <t>งานเช่าใช้บริการอินเทอร์เน็ตพร้อมวงจรสื่อสาร จำนวน 1 วงจร</t>
  </si>
  <si>
    <t xml:space="preserve">ราคาโดยคณะกรรมการกำหนดราคากลาง กขมฝยส.212/2560 ลว 4 ธันวาคม 2560 </t>
  </si>
  <si>
    <t xml:space="preserve">งานจ้างเดินสายสัญญาณเครือข่าย </t>
  </si>
  <si>
    <t xml:space="preserve">ราคาโดยคณะกรรมการกำหนดราคากลาง กขมฝยส.217/2560 ลว 8 ธันวาคม 2560 </t>
  </si>
  <si>
    <t>ราคาโดยคณะกรรมการกำหนดราคากลาง กคลฝยส.203/2560 ลว 28 ธันวาคม 2560</t>
  </si>
  <si>
    <t xml:space="preserve">งานเช่าใช้บริการอินเตอร์เน็ตไร้สายระบบ 4G/EDGE/GPRS แบบ Unlimited </t>
  </si>
  <si>
    <t>บริษัท เรียลมูฟ จำกัด</t>
  </si>
  <si>
    <t>(PO) 3300029557 และ (PO) 3300029558 ลว 28 ธ.ค. 2560</t>
  </si>
  <si>
    <t>(PO) 3300029716 ลว 12 ม.ค. 2561</t>
  </si>
  <si>
    <t>(PO) 3300029856 ลว 22 ม.ค.2561</t>
  </si>
  <si>
    <t> งานซื้อเครื่องฟอกอากาศ สำหรับพื้นที่ห้องขนาดไม่น้อยกว่า 40 ตารางเมตร (C-61.1.05.01.0367)</t>
  </si>
  <si>
    <t>ราคาต่ำที่สุดจาก ใบเสนอราคาของ 4 ราย</t>
  </si>
  <si>
    <t>(PO) 3300029920 ลว 25 ม.ค.2561</t>
  </si>
  <si>
    <t>(PO) 3300029940 ลว 25 ม.ค.2561</t>
  </si>
  <si>
    <t>ไมโครโฟนชุดประชุมพร้อมติดตั้ง</t>
  </si>
  <si>
    <t>ห้างหุ้นส่วนจำกัด ที.พี.ออดิโอ</t>
  </si>
  <si>
    <t>ราคาโดยคณะกรรมการกำหนดราคากลาง สจคกรท071/2560 ลว 18 มกราคม 2561</t>
  </si>
  <si>
    <t>(PO) 3300029982 และ 3300029983 ลว 25 ม.ค.2561</t>
  </si>
  <si>
    <t xml:space="preserve">งานซื้อเครื่องพิมพ์แบบฉีดหมึก (Inkjet Printer) ระบบ Ink Tank  จำนวน 2 รายการ </t>
  </si>
  <si>
    <t>ราคาโดยคณะกรรมการกำหนดราคากลาง กคลฝยส.16/2561 ลว 19 มกราคม 2561</t>
  </si>
  <si>
    <t>มกราคม 2561</t>
  </si>
  <si>
    <t>เดือนมกราคม 2561</t>
  </si>
  <si>
    <t>กุมภาพันธ์  2561</t>
  </si>
  <si>
    <t>เดือนกุมภาพันธ์  2561</t>
  </si>
  <si>
    <t>(PO)3300030038 ลว 01.02.2561</t>
  </si>
  <si>
    <t xml:space="preserve">งานจ้างพิมพ์แบบพิมพ์ใบแจ้งค่าน้ำประปาชนิดต่อเนื่องใช้กับเครื่องพิมพ์ด้วยความร้อนแบบพกพา (ขนาด 4"x10")ชนิด1 ชั้น(ประชาสัมพันธ์ศูนย์บริการภาครัฐฯที่ด้านหลังใบแจ้งหนี้ค่าน้ำประปา) </t>
  </si>
  <si>
    <t>(PO)3300030138 ลว 07.02.2561</t>
  </si>
  <si>
    <t>ราคาโดยคณะกรรมการกำหนดราคากลาง กขมฝยส15/2561 ลว 30 ม.ค. 2561</t>
  </si>
  <si>
    <t>(PO) 3300030243 ลว 16 ก.พ. 2561</t>
  </si>
  <si>
    <t>(PO) 3300030245  ลว 16 ก.พ. 2561</t>
  </si>
  <si>
    <t>งานจ้างพิมพ์แบบฟอร์มฯ ร.34</t>
  </si>
  <si>
    <t>ราคาโดยคณะกรรมการกำหนดราคากลาง สจคกรท073/2561 ลว 8 ก.พ.2561</t>
  </si>
  <si>
    <t>(PO) 3300030267 ลว 19 ก.พ. 2561</t>
  </si>
  <si>
    <t>ราคาต่ำที่สุดจาก ใบเสนอราคาของ 3 ราย</t>
  </si>
  <si>
    <t>งานจ้างบำรุงรักษาอุปกรณ์สนับสนุนห้องคอมพิวเตอร์(DC2,DR2)</t>
  </si>
  <si>
    <t>งานจ้างย้ายตู้ Rack, อุปกรณ์กระจายสัญญาณและอุปกรณ์อื่นๆ จำนวน 1 งาน</t>
  </si>
  <si>
    <t>(PO) 3300030278  ลว 19 ก.พ. 2561</t>
  </si>
  <si>
    <t>ราคาต่ำที่สุดจาก ใบเสนอราคาของ 2 ราย</t>
  </si>
  <si>
    <t>งานจ้างพิมพ์แบบพิมพ์ใบแจ้งค่าน้ำประปาชนิดไปรษณียบัตร (สำหรับสำนักงานประปาสาขา) (ขนาด4นิ้วx6นิ้ว</t>
  </si>
  <si>
    <t>(PO) 3300030351 ลว 26 ก.พ. 2561</t>
  </si>
  <si>
    <t>ราคาโดยคณะกรรมการกำหนดราคากลาง สจคกรท075/2561 ลว 20 ก.พ. 2561</t>
  </si>
  <si>
    <t>จ้างบำรุงรักษาระบบไฟฟ้าสำหรับศูนย์คอมพิวเตอ</t>
  </si>
  <si>
    <t>(PO) 3300030378 ลว 27 ก.พ. 2561</t>
  </si>
  <si>
    <t>เดือนมีนาคม  2561</t>
  </si>
  <si>
    <t>มีนาคม  2561</t>
  </si>
  <si>
    <t>(PO) 3300030428 ลว 5 มี.ค.2561</t>
  </si>
  <si>
    <t>จ้างเดินสายสัญญาณใยแก้วนำแสงจาก อาคารฝ่ายควบคุมการส่งและจ่ายน้ำ ชั้น 6 ไปยัง อาคารสำนักงาน ฝ่ายควบคุมการส่งจ่ายน้ำ (โรงอาหารเดิม)</t>
  </si>
  <si>
    <t>(PO) 3300030451 ลว 5 มี.ค.2561</t>
  </si>
  <si>
    <t>ใบเสนอราคาจากคู่ค้าเดิม กับ ฝยส.</t>
  </si>
  <si>
    <t>คู่ค้าเดิมกับ ฝยส.</t>
  </si>
  <si>
    <t>(PO) 3300030483 ลว 7 มี.ค.2561</t>
  </si>
  <si>
    <t xml:space="preserve">ราคาโดยคณะกรรมการกำหนดราคากลาง กขมฝยส 37/2561  ลว  5 มีนาคม 2561  </t>
  </si>
  <si>
    <t>บริษัท เฟิรส์วัน ซิสเต็มส์ จำกัด</t>
  </si>
  <si>
    <t>จ้างบำรุงรักษาระบบ Network Security - Gateway IPS</t>
  </si>
  <si>
    <t>(PO) 3300030576 ลว 13 มี.ค.2561</t>
  </si>
  <si>
    <t>ราคาโดยคณะกรรมการกำหนดราคากลาง สจคกรท 079/2561 ลว 8 มีนาคม 2561</t>
  </si>
  <si>
    <t>งานซื้อพร้อมติดตั้งแบตเตอรี่สำหรับเครื่องสำรองกระแสไฟฟ้า ขนาด 120KVA จำนวน 1 งานโดยวิธีเฉพาะเจาะจง</t>
  </si>
  <si>
    <t>(PO) 3300030583 ลว 14 มี.ค.2561</t>
  </si>
  <si>
    <t>ราคาโดยคณะกรรมการกำหนดราคากลาง กขมฝยส48/2561 ลว 9 มีนาคม 2562</t>
  </si>
  <si>
    <t xml:space="preserve">งานจ้างเดินสายสัญญาณเครือข่าย (199 จุด)โดยวิธีเฉพาะเจาะจง </t>
  </si>
  <si>
    <t>(PO) 3300030619 ลว 15 มี.ค.2561</t>
  </si>
  <si>
    <t>งานจ้างซ่อมสายใยแก้วนำแสงที่เชื่อมต่อระหว่างศูนย์คอมพิวเตอร์หลักและศูนย์คอมพิวเตอร์สำรอง โดยวิธีเฉพาะเจาะจง</t>
  </si>
  <si>
    <t>(PO) 3300030665 ลว 19 มี.ค.2561</t>
  </si>
  <si>
    <t>งานเช่าบริการระบบเครื่องแม่ข่ายเสมือนจากเครือข่ายภายนอก  โดยวิธีเฉพาะเจาะจง</t>
  </si>
  <si>
    <t>ราคาโดยคณะกรรมการกำหนดราคากลาง กบขฝยส27/2561 ลว 16 มีนาคม 2562</t>
  </si>
  <si>
    <t>แอดวานซ์ ไวร์เลส เน็ทเวอร์ค จำกัด</t>
  </si>
  <si>
    <t>(PO) 3300030877 ลว 2 เม.ย.. 2561</t>
  </si>
  <si>
    <t>(PO) 3300030916 ลว 4 เม.ย.. 2561</t>
  </si>
  <si>
    <t>ราคาโดยคณะกรรมการกำหนดราคากลาง กบขฝยส35/2561 ลว 30 มีนาคม 2561</t>
  </si>
  <si>
    <t xml:space="preserve">งานจ้างบำรุงรักษาเครื่องพิมพ์ชนิด Line Printer ยี่ห้อ Printronix จำนวน 16 เครื่อง </t>
  </si>
  <si>
    <t>(PO) 3300031188 ลว 27 เม.ย.. 2561</t>
  </si>
  <si>
    <t>งานเช่าใช้บริการอินเตอร์เน็ตไร้สายระบบ 4G/EDGE/GPRS แบบ Unlimited โดยวิธีเฉพาะเจาะจง</t>
  </si>
  <si>
    <t>คู้ค้าจากข้อตกลงเช่าเดิม</t>
  </si>
  <si>
    <t>(PO) 3300031203 ลว 30 เม.ย.. 2561</t>
  </si>
  <si>
    <t xml:space="preserve">ราคาโดยคณะกรรมการกำหนดราคากลาง กคลฝยส 108/2561  ลว  26 เมษายน 2561  </t>
  </si>
  <si>
    <t>งานจ้างบำรุงรักษาโปรแกรม AutoCAD จำนวน 16 Licenses</t>
  </si>
  <si>
    <t>เมษายน  2561</t>
  </si>
  <si>
    <t>เดือนเมษายน 2561</t>
  </si>
  <si>
    <t>สรุปผลการดำเนินการจัดซื้อจัดจ้างปีงบประมาณ 2561</t>
  </si>
  <si>
    <t xml:space="preserve">งานเช่าใช้วงจรสื่อสารภายในองค์กร สำหรับสำนักงานประปาสาขาสุวรรณภูมิ (ศูนย์การค้าเอเวี่ยน) </t>
  </si>
  <si>
    <t>(PO) 3300031210 ลว 2 พ.ค. 2561</t>
  </si>
  <si>
    <t>งานซื้ออุปกรณ์จัดทำสายระบบ LAN</t>
  </si>
  <si>
    <t>(PO) 3300031213 ลว 2 พ.ค. 2561</t>
  </si>
  <si>
    <t>(PO) 3300031230 ลว 2 พ.ค. 2561</t>
  </si>
  <si>
    <t xml:space="preserve">ราคาโดยคณะกรรมการกำหนดราคากลาง กขมฝยส 78/2561  ลว  27 เมษายน 2561  </t>
  </si>
  <si>
    <t>บริษัท กสท. โทรคมนาคม จำกัด</t>
  </si>
  <si>
    <t xml:space="preserve">งานเช่าใช้บริการอินเทอร์เน็ตพร้อมวงจรสื่อสาร และระบบบริหารจัดการอีเมล์ </t>
  </si>
  <si>
    <t>งานจ้างพิมพ์แบบฟอร์มใบเสร็จรับเงิน(/ใบกำกับภาษี) แบบ ร.52-1</t>
  </si>
  <si>
    <t>(PO) 3300031329 ลว 10 พ.ค. 2561</t>
  </si>
  <si>
    <t>(PO) 3300031336 ลว 10 พ.ค. 2561</t>
  </si>
  <si>
    <t xml:space="preserve">ราคาโดยคณะกรรมการกำหนดราคากลาง กขมฝยส 83/2561  ลว 3 พฤษภาคม 2561  </t>
  </si>
  <si>
    <t>งานจ้างพิมพ์แบบพิมพ์ใบแจ้งค่าน้ำประปาชนิดต่อเนื่องใช้กับเครื่องพิมพ์ด้วยความร้อนแบบพกพา (ขนาด 4นิ้วx10นิ้ว) ชนิด 1 ชั้น</t>
  </si>
  <si>
    <t>พฤษภาคม  2561</t>
  </si>
  <si>
    <t>เดือนพฤษภาคม  2561</t>
  </si>
  <si>
    <t>(PO) 3300031506 ลว 21 พ.ค. 2561</t>
  </si>
  <si>
    <t xml:space="preserve">งานจ้างพิมพ์แบบพิมพ์ใบแจ้งค่าน้ำประปาชนิดต่อเนื่องใช้กับเครื่องพิมพ์ด้วยความร้อนแบบพกพา (ขนาด 4นิ้วx10นิ้ว)ชนิด1 ชั้น(ประชาสัมพันธ์ศูนย์บริการภาครัฐฯที่ด้านหลังใบแจ้งหนี้ค่าน้ำประปา) </t>
  </si>
  <si>
    <t>ราคาโดยคณะกรรมการกำหนดราคากลาง กขมฝยส 91/2561  ลว 18 พฤษภาคม 2561</t>
  </si>
  <si>
    <t>(PO) 3300031565 ลว 23 พ.ค. 2561</t>
  </si>
  <si>
    <t>(PO) 3300031594 ลว 24 พ.ค. 2561</t>
  </si>
  <si>
    <t>ราคาโดยคณะกรรมการกำหนดราคากลาง กบขฝยส 51/2561  ลว 22 พฤษภาคม 2561</t>
  </si>
  <si>
    <t>บริษัท ฟิกท์ แอสโซซิเอท จำกัด</t>
  </si>
  <si>
    <t>งานจ้างบำรุงรักษาเครื่องคอมพิวเตอร์แม่ข่ายพร้อมอุปกรณ์จำนวน 2 รายการ</t>
  </si>
  <si>
    <t>งานซื้อกระดานกระจกสีขาว 100*150 ซม. แบบติดผนัง</t>
  </si>
  <si>
    <t>(PO) 3300031663  ลว 30 พ.ค. 2561</t>
  </si>
  <si>
    <t xml:space="preserve"> บริษัท เอวิเทค ซิสเตมส์ แอนด์ เซอร์วิส จำกัด</t>
  </si>
  <si>
    <t>ราคาโดยคณะกรรมการกำหนดราคากลาง กคล138/2561  ลว 28 พฤษภาคม 2561</t>
  </si>
  <si>
    <t>งานเช่าเครื่องคอมพิวเตอร์ โดยวิธีเฉพาะเจาะจง</t>
  </si>
  <si>
    <t>ราคาต่ำที่สุดและคู่ค้าเดิมกับ ฝยส.</t>
  </si>
  <si>
    <t>(PO) 3300031711  ลว 31 พ.ค. 2561</t>
  </si>
  <si>
    <t>มิถุนายน  2561</t>
  </si>
  <si>
    <t>เดือนมิถุนายน 2561</t>
  </si>
  <si>
    <t>(PO) 3300031833 ลว 6 มิ.ย. 2561</t>
  </si>
  <si>
    <t>งานซื้ออุปกรณ์ Access Point สำหรับห้องประชุมขนาดใหญ่ โดยวิธีเฉพาะเจาะจง</t>
  </si>
  <si>
    <t>(PO) 3300031846 ลว 6 มิ.ย. 2561</t>
  </si>
  <si>
    <t xml:space="preserve">ราคาโดยคณะกรรมการกำหนดราคากลาง กบขฝยส 49/2561  ลว  10 พฤษภาคม 2561  </t>
  </si>
  <si>
    <t>บริษัท อีไลฟ์ ซิสเต็มส์ จำกัด</t>
  </si>
  <si>
    <t>งานซื้อโปรแกรมลิขสิทธิ์ ซอฟท์แวร์ระบบบริหารจัดการฐานข้อมูล Microsoft SQL Server โดยวิธีเฉพาะเจาะจ</t>
  </si>
  <si>
    <t>(PO) 3300031889 ลว 7 มิ.ย. 2561</t>
  </si>
  <si>
    <t>ราคาโดยคณะกรรมการกำหนดราคากลาง กขมฝยส 101/2561  ลว 6 มิถุนายน  2561</t>
  </si>
  <si>
    <t xml:space="preserve">งานจ้างพิมพ์แบบพิมพ์ใบแจ้งค่าน้ำประปาชนิดต่อเนื่องใช้กับเครื่องพิมพ์ด้วยความร้อนแบบพกพา (ขนาด 4นิ้วx10นิ้ว) ชนิด 1 ชั้น 
</t>
  </si>
  <si>
    <t>(PO) 3300031900 ลว 8 มิ.ย. 2561</t>
  </si>
  <si>
    <t>งานซื้อเครื่องบันทึกเสียงดิจิตอล ขนาดความจุไม่น้อยกว่า 4GB</t>
  </si>
  <si>
    <t>(PO) 3300031917ลว 8 มิ.ย. 2561</t>
  </si>
  <si>
    <t>ราคาโดยคณะกรรมการกำหนดราคากลาง สจคกรท089/2561  ลว 5มิถุนายน  2561</t>
  </si>
  <si>
    <t>งานเช่าบริการระบบจดหมายอิเล็กทรอนิกส์</t>
  </si>
  <si>
    <t>(PO) 3300031968 ลว 12 มิ.ย. 2561</t>
  </si>
  <si>
    <t>ราคาโดยคณะกรรมการกำหนดราคากลาง กคลฝยส171/2561  ลว 20 มิถุนายน  2561</t>
  </si>
  <si>
    <t>(PO) 3300032247 ลว 27  มิ.ย. 2561</t>
  </si>
  <si>
    <t>งานจ้างบำรุงรักษาโปรแกรม AutoCAD LT 2016 จำนวน 37 Licenses</t>
  </si>
  <si>
    <t>(PO) 3300032254 ลว 27  มิ.ย. 2562</t>
  </si>
  <si>
    <t>ราคาโดยคณะกรรมการกำหนดราคากลาง กขมฝยส114/2561  ลว 26 มิถุนายน  2562</t>
  </si>
  <si>
    <t>(PO)3300032000 ลว 14 มิ.ย. 2561</t>
  </si>
  <si>
    <t>กรกฎาคม 2561</t>
  </si>
  <si>
    <t>เดือนกรกฎาคม  2561</t>
  </si>
  <si>
    <t>พี่ ซี คอมพิวเตอร์ แอนด์ ปริ้นเตอร์</t>
  </si>
  <si>
    <t>งานซื้อหน่วยความจำหลัก (RAM) 8GB เพื่อเครื่องคอมพิวเตอร์ให้รองรับการพัฒนาระบบ CIS</t>
  </si>
  <si>
    <t>(PO) 3300032418 ลว 6 ก.ค. 2561</t>
  </si>
  <si>
    <t>พี ซี คอมพิวเตอร์ แอนด์ ปริ้นเตอร์</t>
  </si>
  <si>
    <t>(PO) 3300032593 ลว 16 ก.ค. 2561</t>
  </si>
  <si>
    <t>งานจ้างบำรุงรักษาระบบ Web Application Firewall</t>
  </si>
  <si>
    <t>บริษัท สตรีม ไอ.ที. คอนซัลติ้ง</t>
  </si>
  <si>
    <t>ราคาโดยคณะกรรมการกำหนดราคากลาง กขมฝยส 119/2561  ลว2 กรกฎาคม  2561</t>
  </si>
  <si>
    <t>งานซื้ออุปกรณ์จัดทำสายสัญญาณระบบ LAN (กขมฝยส95/2561)</t>
  </si>
  <si>
    <t>(PO) 3300032749 ลว 25 ก.ค. 2561</t>
  </si>
  <si>
    <t>(PO) 3300032793 ลว 31 ก.ค. 2561</t>
  </si>
  <si>
    <t>เดือนสิงหาคม2561</t>
  </si>
  <si>
    <t>สิงหาคม 2561</t>
  </si>
  <si>
    <t>(PO) 3300032918 ลว 7 ส.ค. 2561</t>
  </si>
  <si>
    <t>งานเช่าใช้งานโปรแกรมลิขสิทธิ์</t>
  </si>
  <si>
    <t>ราคาโดยคณะกรรมการกำหนดราคากลาง กคลฝยส 213/2561  ลว31 กรกฎาคม  2561</t>
  </si>
  <si>
    <t>บริษัท ไทยแวร์ คอมมิวนิเคชั่น จำกัด</t>
  </si>
  <si>
    <t>(PO) 3300033327 ลว 29 ส.ค. 2561</t>
  </si>
  <si>
    <t>(PO) 3300033329 ลว 29 ส.ค. 2561</t>
  </si>
  <si>
    <t xml:space="preserve">จ้างย้ายสายใยแก้วนำแสง (Fiber Optic) บริเวณด้านหน้าที่ทำการพงษ์เพชร </t>
  </si>
  <si>
    <t>(PO) 3300033481 ลว 7 ก.ย. 2561</t>
  </si>
  <si>
    <t xml:space="preserve">งานจ้างย้ายตู้ Rack, อุปกรณ์กระจายสัญญาณและอุปกรณ์อื่นๆ จำนวน 1 งาน </t>
  </si>
  <si>
    <t>กันยายน 2561</t>
  </si>
  <si>
    <t>เดือนกันยายน 2561</t>
  </si>
  <si>
    <t>(PO) 3300033635 ลว 14 ก.ย. 2561</t>
  </si>
  <si>
    <t>(PO) 3300033713 ลว 20 ก.ย. 2561</t>
  </si>
  <si>
    <t xml:space="preserve">งานจ้างซ่อมสายใยแก้วนำแสงที่เชื่อมต่อระหว่างศูนย์คอมพิวเตอร์หลักและศูนย์คอมพิวเตอร์สำรอง </t>
  </si>
  <si>
    <t>(PO)3300033456 ลว 6 ก.ย. 2561</t>
  </si>
  <si>
    <t>สรุปผลการดำเนินการจัดซื้อจัดจ้างปีงบประมาณ 2562</t>
  </si>
  <si>
    <t>ตุลาคม 2561</t>
  </si>
  <si>
    <t>เดือนตุลาคม 2561</t>
  </si>
  <si>
    <t>งานจ้างงานบำรุงรักษาระบบ Endpoint Antivirus จำนวน 1,500 Licenses</t>
  </si>
  <si>
    <t>ราคาโดยคณะกรรมการกำหนดราคากลาง กขมฝยส 134/2561  ลว 24 กรกฎาคม  2561</t>
  </si>
  <si>
    <t>(PO) 3300032862 ลว 1 ต.ค. 2561</t>
  </si>
  <si>
    <t>เช่าใช้วงจรสื่อสารความเร็วสูงชนิด MPLS  จำนวน  4 วงจร เพื่อใช้งานที่ศูนย์บริการภาครัฐแบบเบ็ดเสร็จ (Government Center) โดย</t>
  </si>
  <si>
    <t>ราคาโดยคณะกรรมการกำหนดราคากลาง กขมฝยส 141/2561  ลว3 สิงหาคม 2561</t>
  </si>
  <si>
    <t>(PO) 3300032962 ลว 1 ต.ค. 2561</t>
  </si>
  <si>
    <t xml:space="preserve">งานเช่าใช้บริการอินเตอร์เน็ตไร้สาย และวงจรสื่อสารไร้สาย ผ่านระบบ 3G/4G </t>
  </si>
  <si>
    <t>ราคาโดยคณะกรรมการกำหนดราคากลาง กขมฝยส 142/2561  ลว3 สิงหาคม 2561</t>
  </si>
  <si>
    <t>(PO) 3300032984 ลว 1 ต.ค. 2561</t>
  </si>
  <si>
    <t>งานเช่าใช้บริการอินเตอร์เน็ตไร้สายระบบ 4G/EDGE/GPRS แบบ unlimited โดยวิธีเฉพาะเจาะจง</t>
  </si>
  <si>
    <t>ราคาโดยคณะกรรมการกำหนดราคากลาง กคลฝยส209/2561 ลว 25 กรกฎาคม 2561</t>
  </si>
  <si>
    <t>บริษัท ดีแทค ไตรเน็ต จำกัด</t>
  </si>
  <si>
    <t>(PO) 3300032998 ลว 1 ต.ค. 2561</t>
  </si>
  <si>
    <t>งานจ้างบำรุงรักษาเครื่องคอมพิวเตอร์แม่ข่ายพร้อมอุปกรณ์ของระบบ DNS_DR และระบบวันลา</t>
  </si>
  <si>
    <t>บริษัท ทรีโอแอคเซส จำกัด</t>
  </si>
  <si>
    <t>(PO) 3300033430 ลว 1 ต.ค. 2561</t>
  </si>
  <si>
    <t>งานจ้างบำรุงรักษาอุปกรณ์สนับสนุนศูนย์คอมพิวเตอร์หลักและศูนย์คอมพิวเตอร์สำรอง (DC1,DR1)</t>
  </si>
  <si>
    <t>ราคาโดยคณะกรรมการกำหนดราคากลาง สจคกรท100/2561 ลว 10 กันยายน 2561</t>
  </si>
  <si>
    <t>(PO) 3300033548 ลว 1 ต.ค. 2561</t>
  </si>
  <si>
    <t xml:space="preserve">งานจ้างบำรุงรักษาเครื่องสำรองกระแสไฟฟ้า (UPS) ขนาด 120 KVA </t>
  </si>
  <si>
    <t>ราคาโดยคณะกรรมการกำหนดราคากลาง สจคกรท101/2561 ลว 10 กันยายน 2561</t>
  </si>
  <si>
    <t>บริษัท ซีเอสพีเอ็ม ( ประเทศไทย ) จำกัด</t>
  </si>
  <si>
    <t>(PO) 3300033569 ลว 1 ต.ค. 2561</t>
  </si>
  <si>
    <t>งานเช่าเครื่องคอมพิวเตอร์  โดยวิธีเฉพาะเจาะจง (กคลฝยส226/2561)</t>
  </si>
  <si>
    <t>(PO) 3300033672 ลว 1 ต.ค. 2561</t>
  </si>
  <si>
    <t>งานจ้างบำรุงรักษาระบบไฟฟ้าสำหรับศูนย์คอมพิวเตอร์</t>
  </si>
  <si>
    <t>ราคาโดยคณะกรรมการกำหนดราคากลาง สจคกรท102/2561 ลว 14 กันยายน 2561</t>
  </si>
  <si>
    <t xml:space="preserve"> บริษัท เคจี ดาต้าเซิร์ฟ จำกัด</t>
  </si>
  <si>
    <t>(PO) 3300033685 ลว 1 ต.ค. 2561</t>
  </si>
  <si>
    <t>งานเช่าใช้วงจรสื่อสารภายในองค์กร สำหรับสำนักงานประปาสาขาสุวรรณภูมิ (ศูนย์การค้าเอเวี่ยน)</t>
  </si>
  <si>
    <t>(PO) 3300033692 ลว 1 ต.ค. 2561</t>
  </si>
  <si>
    <t>งานจ้างบำรุงรักษาเครื่องพิมพ์ยี่ห้อ Canon จำนวน 3 เครื่อง</t>
  </si>
  <si>
    <t>ราคาโดยคณะกรรมการกำหนดราคากลาง กคลฝยส243/2561 ลว 21 กันยายน 2561</t>
  </si>
  <si>
    <t>(PO) 3300033766   ลว 1 ต.ค. 2561</t>
  </si>
  <si>
    <t>งานจ้างบำรุงฯเครื่องคอมพิวเตอร์แม่ข่ายระบบ
งานบูรณาการฯเทคโนโลยีฯคอมพิวเตอร์แม่ข่ายและอุปกรณ์จัดเก็บข้อมูลระบบGIS</t>
  </si>
  <si>
    <t>ราคาโดยคณะกรรมการกำหนดราคากลาง กบขฝยส88/2561 ลว 20 กันยายน 2561</t>
  </si>
  <si>
    <t>(PO) 3300033816  ลว 1 ต.ค. 2561</t>
  </si>
  <si>
    <t>งานซื้อเครื่องอ่าน Barcode จำนวน 2 เครื่อง (เพื่อใช้ในการปฏิบัติงานให้บริการที่ศูนย์บริการภาครัฐฯ ณ ห้างสรรพสินค้า เดอะมอลล์สาขาบางแค)</t>
  </si>
  <si>
    <t>(PO) 3300034197 ลว 8 ต.ค. 2561</t>
  </si>
  <si>
    <t>ซื้อโปรแกรม Adobe Acrobat Pro</t>
  </si>
  <si>
    <t>ราคาโดยคณะกรรมการกำหนดราคากลาง กคลฝยส246/2561 ลว 27 กันยายน 2561</t>
  </si>
  <si>
    <t>(PO) 3300034232 ลว 9 ต.ค. 2561</t>
  </si>
  <si>
    <t>(PO) 3300034282 ลว 12 ต.ค. 2561</t>
  </si>
  <si>
    <t>งานซื้อ Network Attached Storage 1 ชุด</t>
  </si>
  <si>
    <t>ราคาโดยคณะกรรมการกำหนดราคากลาง กขมฝยส146/2561 ลว 15 สิงหาคม 2561</t>
  </si>
  <si>
    <t>(PO) 3300034307 ลว 16 ต.ค. 2561</t>
  </si>
  <si>
    <t>งานจ้างเดินสายสัญญาณเครือข่าย
(จำนวน200จุด)</t>
  </si>
  <si>
    <t>ราคาโดยคณะกรรมการกำหนดราคากลาง กขมฝยส181/2561 ลว 3 ตุลาคม 2561</t>
  </si>
  <si>
    <t>(PO) 3300034387 ลว 19 ต.ค. 2561</t>
  </si>
  <si>
    <t>ฝ่ายเทคโนโลยีและสื่อสาร</t>
  </si>
  <si>
    <t>เมษายน 2562</t>
  </si>
  <si>
    <t>ลำดับ</t>
  </si>
  <si>
    <t>เดือนเมษายน 2562</t>
  </si>
  <si>
    <t>1</t>
  </si>
  <si>
    <t>จ้างบำรุงรักษาโปรแกรม AutoCAD จำนวน 16 Licenses (E-GP62047406867)</t>
  </si>
  <si>
    <t>161,570.00</t>
  </si>
  <si>
    <t>สืบราคา</t>
  </si>
  <si>
    <t>(PO) 3300037490 ลว.29 เมษายน 2562</t>
  </si>
  <si>
    <t>2</t>
  </si>
  <si>
    <t>จ้างพิมพ์กระดาษต่อเนื่อง แบบสั่งดำเนินการมาตรวัดน้ำ ร.34 ขนาด 9x11 นิ้ว ชนิด 3 ชั้น บรรจุกล่องละ 500 ชุด จำนวน 185 กล่อง</t>
  </si>
  <si>
    <t>98,975.00</t>
  </si>
  <si>
    <t>ราคาครั้งหลังสุดภายในระยะเวลา 2 ปีงบประมาณ</t>
  </si>
  <si>
    <t>(PO) 3300037458 ลว.26 เมษายน 2562</t>
  </si>
  <si>
    <t>3</t>
  </si>
  <si>
    <t>จ้างซ่อมสายสัญญาณใยแก้วนำแสง (Fiber Optic) บริเวณฝ่ายระบบส่งน้ำดิบ (พงษ์เพชร)</t>
  </si>
  <si>
    <t>36,701.00</t>
  </si>
  <si>
    <t>(PO) 3300037501 ลว.30 เมษายน 2562</t>
  </si>
  <si>
    <t>297,246.00</t>
  </si>
  <si>
    <t>พฤษภาคม 2562</t>
  </si>
  <si>
    <t>เดือนพฤษภาคม 2562</t>
  </si>
  <si>
    <t>จ้างซ่อมสายสัญญาณใยแก้วนำแสง(Fiber Optic) บริเวณฝ่ายโรงงานผลิตน้ำบางเขน</t>
  </si>
  <si>
    <t>89,452.00</t>
  </si>
  <si>
    <t>(PO) 3300037830 ลว.27 พฤษภาคม 2562</t>
  </si>
  <si>
    <t>มิถุนายน 2562</t>
  </si>
  <si>
    <t>เดือนมิถุนายน 2562</t>
  </si>
  <si>
    <t>จ้างเดินสายสัญญาณเครือข่าย โดยวิธีเฉพาะเจาะจง</t>
  </si>
  <si>
    <t>238,075.00</t>
  </si>
  <si>
    <t>(PO) 3300038046 ลว.12 มิถุนายน 2562</t>
  </si>
  <si>
    <t>จ้างบำรุงรักษาโปรแกรม AutoCAD LT2016 จำนวน 37 licenses</t>
  </si>
  <si>
    <t>356,310.00</t>
  </si>
  <si>
    <t>(PO) 3300038285 ลว.26 มิถุนายน 2562</t>
  </si>
  <si>
    <t>594,385.00</t>
  </si>
  <si>
    <t>สิงหาคม 2562</t>
  </si>
  <si>
    <t>เดือนสิงหาคม 2562</t>
  </si>
  <si>
    <t>0</t>
  </si>
  <si>
    <t>กันยายน 2562</t>
  </si>
  <si>
    <t>เดือนกันยายน 2562</t>
  </si>
  <si>
    <t>ซื้อวัสดุคอมพิวเตอร์(Toner) PR 1100038736 (80362012)</t>
  </si>
  <si>
    <t>96,086.00</t>
  </si>
  <si>
    <t>บริษัทเอ็นเตอร์ไพรส์ เน็ตเวอร์ค เทคโนโลยี่ จำกัด</t>
  </si>
  <si>
    <t>(PO) 3300039580 ลว.19 กันยายน 2562</t>
  </si>
  <si>
    <t>จ้างเดินสายสัญญาณเครือข่าย จำนวน 40 จุด โดยวิธีเฉพาะเจาะจง</t>
  </si>
  <si>
    <t>95,230.00</t>
  </si>
  <si>
    <t>(PO) 3300039409 ลว.9 กันยายน 2562</t>
  </si>
  <si>
    <t>จ้างติดตั้ง ระบบสายไฟฟ้าสำรองฉุกเฉิน สำหรับฝ่ายเทคโนโลยีและสื่อสาร การประปานครหลวง</t>
  </si>
  <si>
    <t>90,040.50</t>
  </si>
  <si>
    <t>(PO) 3300039497 ลว.13 กันยายน 2562</t>
  </si>
  <si>
    <t>4</t>
  </si>
  <si>
    <t>ซื้อวัสดุคอมพิวเตอร์(Toner) PR 1100038949 (80362015)</t>
  </si>
  <si>
    <t>95,872.00</t>
  </si>
  <si>
    <t>(PO) 3300039613 ลว.23 กันยายน 2562</t>
  </si>
  <si>
    <t>5</t>
  </si>
  <si>
    <t>ซื้อวัสดุคอมพิวเตอร์(Toner) PR 1100041677 (80362089)</t>
  </si>
  <si>
    <t>(PO) 3300039625 ลว.24 กันยายน 2562</t>
  </si>
  <si>
    <t>473,100.50</t>
  </si>
  <si>
    <t>สรุปผลการดำเนินการจัดซื้อจัดจ้างปีงบประมาณ 2563</t>
  </si>
  <si>
    <t>ตุลาคม 2562</t>
  </si>
  <si>
    <t>เดือนตุลาคม 2562</t>
  </si>
  <si>
    <t>เช่าใช้บริการอินเตอร์เน็ตไร้สายระบบ 4G แบบ Unlimited</t>
  </si>
  <si>
    <t>380,064.00</t>
  </si>
  <si>
    <t>303,101.04</t>
  </si>
  <si>
    <t>(PO) 3300038833 ลว.1 ตุลาคม 2562</t>
  </si>
  <si>
    <t>จ้างบำรุงรักษาระบบเครือข่ายไร้สาย (Wireless Lan)</t>
  </si>
  <si>
    <t>500,000.00</t>
  </si>
  <si>
    <t>บริษัท แอ็ดวานซ์อินฟอร์เมชั่นเทคโนโลยี จำกัด (มหาชน)</t>
  </si>
  <si>
    <t>499,952.15</t>
  </si>
  <si>
    <t>(PO) 3300038840 ลว.1 ตุลาคม 2562</t>
  </si>
  <si>
    <t>เช่าใช้งานโปรแกรมลิขสิทธิ์ Adobe ด้วยวิธีเฉพาะเจาะจง</t>
  </si>
  <si>
    <t>399,324.00</t>
  </si>
  <si>
    <t>(PO) 3300039038 ลว.1 ตุลาคม 2562</t>
  </si>
  <si>
    <t>จ้างงานบำรุงรักษาระบบ Endpoint Antivirus จำนวน 1,500 Licenses</t>
  </si>
  <si>
    <t>497,550.00</t>
  </si>
  <si>
    <t>บริษัท รูธ วิคเตอร์ (ประเทศไทย) จำกัด</t>
  </si>
  <si>
    <t>(PO) 3300038842 ลว.1 ตุลาคม 2562</t>
  </si>
  <si>
    <t>จ้างงานจ้างบำรุงรักษาเครื่องสำรองกระแสไฟฟ้า(UPS)ขนาด120KVAจำนวน 1 ระบบ</t>
  </si>
  <si>
    <t>166,920.00</t>
  </si>
  <si>
    <t>(PO) 3300038846 ลว.1 ตุลาคม 2562</t>
  </si>
  <si>
    <t>6</t>
  </si>
  <si>
    <t>จ้างงานจ้างบำรุงรักษาระบบไฟฟ้าสำหรับศูนย์คอมพิวเตอร์</t>
  </si>
  <si>
    <t>295,534.00</t>
  </si>
  <si>
    <t>(PO) 3300038882 ลว.1 ตุลาคม 2562</t>
  </si>
  <si>
    <t>7</t>
  </si>
  <si>
    <t>เช่าใช้ระบบตอบกลับข้อความอัตโนมัติ(Chatbot)</t>
  </si>
  <si>
    <t>บริษัท ดิจิตอล ไดอะล็อก จำกัด</t>
  </si>
  <si>
    <t>494,999.12</t>
  </si>
  <si>
    <t>(PO) 3300039900 ลว.1 ตุลาคม 2562</t>
  </si>
  <si>
    <t>8</t>
  </si>
  <si>
    <t>จ้างบำรุงรักษาระบบ Web Application Firewall</t>
  </si>
  <si>
    <t>208,650.00</t>
  </si>
  <si>
    <t>บริษัท สตรีม ไอ.ที.คอนซัลติ้ง จำกัด</t>
  </si>
  <si>
    <t>(PO) 3300038845 ลว.1 ตุลาคม 2562</t>
  </si>
  <si>
    <t>9</t>
  </si>
  <si>
    <t>จ้างบำรุงรักษาเครื่องคอมพิวเตอร์แม่ข่ายพร้อมอุปกรณ์ของระบบ DNS_DR และระบบวันลา</t>
  </si>
  <si>
    <t>31,483.68</t>
  </si>
  <si>
    <t>(PO) 3300038904 ลว.1 ตุลาคม 2562</t>
  </si>
  <si>
    <t>10</t>
  </si>
  <si>
    <t>จ้างงานจ้างบำรุงรักษาเครื่องคอมพิวเตอร์แม่ข่ายและอุปกรณ์จัดเก็บข้อมูลระบบ GIS</t>
  </si>
  <si>
    <t>256,158.00</t>
  </si>
  <si>
    <t>(PO) 3300038889 ลว.1 ตุลาคม 2562</t>
  </si>
  <si>
    <t>11</t>
  </si>
  <si>
    <t>จ้างบำรุงรักษาเครื่องคอมพิวเตอร์แม่ข่ายพร้อมอุปกรณ์จำนวน 2 รายการ</t>
  </si>
  <si>
    <t>102,720.00</t>
  </si>
  <si>
    <t>(PO) 3300038869 ลว.1 ตุลาคม 2562</t>
  </si>
  <si>
    <t>12</t>
  </si>
  <si>
    <t>จ้างบำรุงรักษาเครื่องพิมพ์ยี่ห้อ Canon จำนวน 3 เครื่อง</t>
  </si>
  <si>
    <t>222,132.00</t>
  </si>
  <si>
    <t>(PO) 3300039134 ลว.1 ตุลาคม 2562</t>
  </si>
  <si>
    <t>13</t>
  </si>
  <si>
    <t>อนุมัติเบิกจ้างบำรุงรักษาเครื่องสำรองกระแสไฟฟ้า (UPS) ยี่ห้อ SOCOMEC ขนาดไม่น้อยกว่า 10 KVA จำนวน 18 ชุด</t>
  </si>
  <si>
    <t>487,278.00</t>
  </si>
  <si>
    <t>บริษัท แพลท เนรา จำกัด</t>
  </si>
  <si>
    <t>(PO) 3300038898 ลว.1 ตุลาคม 2562</t>
  </si>
  <si>
    <t>14</t>
  </si>
  <si>
    <t>จ้างบำรุงรักษาอุปกรณ์สนับสนุนศูนย์คอมพิวเตอร์หลักและศูนย์คอมพิวเตอร์สำรอง (DC1,DR1)</t>
  </si>
  <si>
    <t>34,411.20</t>
  </si>
  <si>
    <t>บริษัทไซท์ เพรพพาเรชั่น แมเนจเมนท์ จำกัด</t>
  </si>
  <si>
    <t>(PO) 3300038906 ลว.1 ตุลาคม 2562</t>
  </si>
  <si>
    <t>15</t>
  </si>
  <si>
    <t>เช่าใช้วงจรสื่อสารความเร็วสูงชนิด MPLS จำนวน 4 วงจร เพื่อใช้งานที่ศูนย์บริการภาครัฐแบบเบ็ดเสร็จ (Government Center)</t>
  </si>
  <si>
    <t>231,120.00</t>
  </si>
  <si>
    <t>(PO) 3300039419 ลว.1 ตุลาคม 2562</t>
  </si>
  <si>
    <t>16</t>
  </si>
  <si>
    <t>เช่าใช้ External Security Monitoring Services</t>
  </si>
  <si>
    <t>179,760.00</t>
  </si>
  <si>
    <t>175,908.00</t>
  </si>
  <si>
    <t>(PO) 3300039480 ลว.1 ตุลาคม 2562</t>
  </si>
  <si>
    <t>17</t>
  </si>
  <si>
    <t>เช่าใช้บริการวงจรสื่อสารไร้สาย ผ่านระบบ 3G/4G</t>
  </si>
  <si>
    <t>58,961.28</t>
  </si>
  <si>
    <t>(PO) 3300039458 ลว.1 ตุลาคม 2562</t>
  </si>
  <si>
    <t>4,552,066.16</t>
  </si>
  <si>
    <t>4,466,202.47</t>
  </si>
  <si>
    <t>มกราคม 2563</t>
  </si>
  <si>
    <t>เดือนมกราคม 2563</t>
  </si>
  <si>
    <t>จ้างพิมพ์แบบพิมพ์ใบแจ้งค่าน้ำประปาชนิดไปรษณียบัตร (สำหรับสำนักงานประปาสาขา) (ขนาด4นิ้วx6นิ้ว)</t>
  </si>
  <si>
    <t>2,311.20</t>
  </si>
  <si>
    <t>(PO) 3300041587 ลว.20 มกราคม 2563</t>
  </si>
  <si>
    <t>กุมภาพันธ์ 2563</t>
  </si>
  <si>
    <t>เดือนกุมภาพันธ์ 2563</t>
  </si>
  <si>
    <t>จ้างปรับปรุงสายสัญญาณ บริเวณโรงงานผลิตน้ำมหาสวัสดิ์</t>
  </si>
  <si>
    <t>213,652.25</t>
  </si>
  <si>
    <t>(PO) 3300042120 ลว.21 กุมภาพันธ์ 2563</t>
  </si>
  <si>
    <t>จ้างบำรุงรักษาเครื่องแม่ข่ายสำหรับระบบ Radius</t>
  </si>
  <si>
    <t>13,856.50</t>
  </si>
  <si>
    <t>บริษัทเฟิรส์วัน ซิสเต็มส์ จำกัด</t>
  </si>
  <si>
    <t>13,631.80</t>
  </si>
  <si>
    <t>(PO) 3300041837 ลว.4 กุมภาพันธ์ 2563</t>
  </si>
  <si>
    <t>เช่าใช้บริการระบบเครื่องแม่ข่ายเสมือน สำหรับเว็บไซต์ การประปานครหลวง</t>
  </si>
  <si>
    <t>99,903.48</t>
  </si>
  <si>
    <t>บริษัทยูไนเต็ด อินฟอร์เมชั่น ไฮเวย์ จำกัด</t>
  </si>
  <si>
    <t>(PO) 3300042165 ลว.25 กุมภาพันธ์ 2563</t>
  </si>
  <si>
    <t>327,412.23</t>
  </si>
  <si>
    <t>327,187.53</t>
  </si>
  <si>
    <t>มีนาคม 2563</t>
  </si>
  <si>
    <t>เดือนมีนาคม 2563</t>
  </si>
  <si>
    <t>จ้างบำรุงรักษาระบบสำรองกระแสไฟฟ้า (UPS) ขนาดไม่น้อยกว่า 120 KVA ยี่ห้อ Delta</t>
  </si>
  <si>
    <t>107,000.00</t>
  </si>
  <si>
    <t>บริษัท เอ็นจิเนียริ่ง ไซน์ จำกัด</t>
  </si>
  <si>
    <t>(PO) 3300042380 ลว.9 มีนาคม 2563</t>
  </si>
  <si>
    <t>จ้างบำรุงรักษา เครื่องปรับอากาศควบคุมอุณหภูมิและความชื้นขนาดไม่น้อยกว่า 160000 BTU สำหรับห้อง Data Center (DC1) สำนักงานใหญ่</t>
  </si>
  <si>
    <t>(PO) 3300042397 ลว.10 มีนาคม 2563</t>
  </si>
  <si>
    <t>จ้างเดินสายสัญญาณเครือข่าย โดยวิธีเฉพาะเจาะจง (กขมฝยส24/263ลว 2มีค63)</t>
  </si>
  <si>
    <t>35,524.00</t>
  </si>
  <si>
    <t>(PO) 3300042402 ลว.10 มีนาคม 2563</t>
  </si>
  <si>
    <t>จ้างพิมพ์แบบพิมพ์ใบแจ้งค่าน้ำประปาชนิดไปรษณียบัตร (สำหรับสำนักงานประปาสาขา)(ขนาด4นิ้วx6นิ้ว)</t>
  </si>
  <si>
    <t>5,136.00</t>
  </si>
  <si>
    <t>(PO) 3300042642 ลว.24 มีนาคม 2563</t>
  </si>
  <si>
    <t>เช่าใช้บริการอินเทอร์เน็ตพร้อมวงจรสื่อสาร สำหรับระบบประชุมทางไกลผ่านอินเตอร์เน็ต จำนวน 1 วงจร</t>
  </si>
  <si>
    <t>243,960.00</t>
  </si>
  <si>
    <t>(PO) 3300042647 ลว.24 มีนาคม 2563</t>
  </si>
  <si>
    <t>จ้างเดินสายสัญญาณเครือข่ายจำนวน 40 จุด โดยวิธีเฉพาะเจาะจง</t>
  </si>
  <si>
    <t>(PO) 3300042693 ลว.26 มีนาคม 2563</t>
  </si>
  <si>
    <t>เช่าใช้บริการระบบ Share file on cloud</t>
  </si>
  <si>
    <t>99,510.00</t>
  </si>
  <si>
    <t>51,360.00</t>
  </si>
  <si>
    <t>(PO) 3300042712 ลว.27 มีนาคม 2563</t>
  </si>
  <si>
    <t>เช่าเครื่องคอมพิวเตอร์โน้ตบุ๊ก พร้อมระบบ ปฏิบัติการ Windows</t>
  </si>
  <si>
    <t>497,282.50</t>
  </si>
  <si>
    <t>บริษัทกนกสิน เอ๊กซปอร์ต อิมปอร์ต จำกัด</t>
  </si>
  <si>
    <t>(PO) 3300042690 ลว.26 มีนาคม 2563</t>
  </si>
  <si>
    <t>1,263,402.50</t>
  </si>
  <si>
    <t>1,215,252.50</t>
  </si>
  <si>
    <t>เมษายน 2563</t>
  </si>
  <si>
    <t>เดือนเมษายน 2563</t>
  </si>
  <si>
    <t>ซื้อเครื่องพิมพ์แบบฉีดหมึก</t>
  </si>
  <si>
    <t>101,971.00</t>
  </si>
  <si>
    <t>(PO) 3300043075 ลว.24 เมษายน 2563</t>
  </si>
  <si>
    <t>จ้างเดินสายสัญญาณใยแก้วนำแสง (Fiber Optic) โดยวิธีเฉพาะเจาะจง</t>
  </si>
  <si>
    <t>73,803.25</t>
  </si>
  <si>
    <t>(PO) 3300042997 ลว.20 เมษายน 2563</t>
  </si>
  <si>
    <t>จ้างงานจ้างบำรุงรักษาโปรแกรม AutoCAD จำนวน 13 licenses</t>
  </si>
  <si>
    <t>(PO) 3300043157 ลว.30 เมษายน 2563</t>
  </si>
  <si>
    <t>เช่าใช้บริการระบบ Cloud สำหรับลงทะเบียนขอคืนเงินประกันการใช้น้ำ</t>
  </si>
  <si>
    <t>499,999.23</t>
  </si>
  <si>
    <t>499,690.00</t>
  </si>
  <si>
    <t>(PO) 3300043056 ลว.23 เมษายน 2563</t>
  </si>
  <si>
    <t>837,343.48</t>
  </si>
  <si>
    <t>837,034.25</t>
  </si>
  <si>
    <t>พฤษภาคม 2563</t>
  </si>
  <si>
    <t>เดือนพฤษภาคม 2563</t>
  </si>
  <si>
    <t>เช่าใช้บริการระบบตอบกลับข้อความอัตโนมัติ (Chatbot)</t>
  </si>
  <si>
    <t>(PO) 3300043277 ลว.12 พฤษภาคม 2563</t>
  </si>
  <si>
    <t>46,063.50</t>
  </si>
  <si>
    <t>(PO) 3300043478 ลว.26 พฤษภาคม 2563</t>
  </si>
  <si>
    <t>545,753.50</t>
  </si>
  <si>
    <t>541,062.62</t>
  </si>
  <si>
    <t>มิถุนายน 2563</t>
  </si>
  <si>
    <t>เดือนมิถุนายน 2563</t>
  </si>
  <si>
    <t>เช่าใช้บริการระบบ Cloud สำหรับงานลงทะเบียนขอคืนเงินประกันการใช้น้ำประเภทที่ 2</t>
  </si>
  <si>
    <t>(PO) 3300043856 ลว.23 มิถุนายน 2563</t>
  </si>
  <si>
    <t>กรกฎาคม 2563</t>
  </si>
  <si>
    <t>เดือนกรกฎาคม 2563</t>
  </si>
  <si>
    <t>ซื้อโปรแกรมลิขสิทธิ์ จำนวน 2 รายการ ด้วยวิธีเฉพาะเจาะจง</t>
  </si>
  <si>
    <t>202,123.00</t>
  </si>
  <si>
    <t>(PO) 3300044277 ลว.29 กรกฎาคม 2563</t>
  </si>
  <si>
    <t>จ้างย้ายและติดตั้ง ผนังกั้นห้องอลูมิเนียมและกระจก ห้อง กขม.ฝยส.</t>
  </si>
  <si>
    <t>28,355.00</t>
  </si>
  <si>
    <t>ห้างหุ้นส่วนจำกัดพัฒนากิจซัพพลายส์ (2018)</t>
  </si>
  <si>
    <t>(PO) 3300044057 ลว.9 กรกฎาคม 2563</t>
  </si>
  <si>
    <t>จ้างเดินสายสัญญาณเครือข่าย จำนวน 40 จุด</t>
  </si>
  <si>
    <t>(PO) 3300044193 ลว.21 กรกฎาคม 2563</t>
  </si>
  <si>
    <t>จ้างพิมพ์แบบพิมพ์ ใบแจ้งค่าน้ำประปาชนิดไปรษณียบัตร (สำหรับสำนักงานประปาสาขา) (ขนาด4นิ้วx6นิ้ว)</t>
  </si>
  <si>
    <t>10,272.00</t>
  </si>
  <si>
    <t>(PO) 3300044101 ลว.14 กรกฎาคม 2563</t>
  </si>
  <si>
    <t>335,980.00</t>
  </si>
  <si>
    <t>สรุปผลการดำเนินการจัดซื้อจัดจ้างปีงบประมาณ 2564</t>
  </si>
  <si>
    <t>ตุลาคม 2563</t>
  </si>
  <si>
    <t>เดือนตุลาคม 2563</t>
  </si>
  <si>
    <t>(PO) 3300044724 ลว.1 ตุลาคม 2563</t>
  </si>
  <si>
    <t>จ้างบำรุงรักษาเครื่องสำรองกระแสไฟฟ้า (UPS)ขนาด 120KVAจำนวน 1 ระบบ</t>
  </si>
  <si>
    <t>(PO) 3300044538 ลว.1 ตุลาคม 2563</t>
  </si>
  <si>
    <t>495,880.80</t>
  </si>
  <si>
    <t>(PO) 3300044829 ลว.1 ตุลาคม 2563</t>
  </si>
  <si>
    <t>ซื้อเครื่องพิมพ์แบบฉีดหมึก จำนวน 3 รายการ ด้วยวิธีเฉพาะเจาะจง</t>
  </si>
  <si>
    <t>492,521.00</t>
  </si>
  <si>
    <t>(PO) 3300045816และ3300045817 ลว.20 ตุลาคม 2563</t>
  </si>
  <si>
    <t>จ้างบำรุงรักษาระบบไฟฟ้าสำหรับศูนย์คอมพิวเตอร์</t>
  </si>
  <si>
    <t>(PO) 3300044717 ลว.1 ตุลาคม 2563</t>
  </si>
  <si>
    <t>214,000.00</t>
  </si>
  <si>
    <t>(PO) 3300044541 ลว.1 ตุลาคม 2563</t>
  </si>
  <si>
    <t>จ้างบำรุงรักษาเครื่องสำรองกระแสไฟฟ้า (UPS) ยี่ห้อ SOCOMEC ขนาดไม่น้อยกว่า 10 KVA จำนวน 18ชุด</t>
  </si>
  <si>
    <t>(PO) 3300044715 ลว.1 ตุลาคม 2563</t>
  </si>
  <si>
    <t>462,240.00</t>
  </si>
  <si>
    <t>บริษัท ทรู มูฟ เอช ยูนิเวอร์แซล คอมมิวนิเคชั่น จำกัด</t>
  </si>
  <si>
    <t>421,794.00</t>
  </si>
  <si>
    <t>(PO) 3300044827 ลว.1 ตุลาคม 2563</t>
  </si>
  <si>
    <t>จ้างบำรุงรักษาอุปกรณ์พัดลมตั้งพื้นพร้อมเซ็นเซอร์ ในศูนย์คอมพิวเตอร์ จำนวน 1 ระบบ</t>
  </si>
  <si>
    <t>146,804.00</t>
  </si>
  <si>
    <t>(PO) 3300044764 ลว.1 ตุลาคม 2563</t>
  </si>
  <si>
    <t>242,676.00</t>
  </si>
  <si>
    <t>(PO) 3300044773 ลว.1 ตุลาคม 2563</t>
  </si>
  <si>
    <t>จ้างบำรุงรักษาเครื่องปรับอากาศ และควบคุมความชื้นขนาด 16000BTU ยี่ห้อ STULZ และอุปกรณ์สนับสนุนศูนย์คอมพิวเตอร์หลักและศูนย์คอมพิวเตอร์สำรอง (DC1,DR1)</t>
  </si>
  <si>
    <t>393,931.20</t>
  </si>
  <si>
    <t>(PO) 3300044723 ลว.1 ตุลาคม 2563</t>
  </si>
  <si>
    <t>จ้างบำรุงรักษาเครื่องแม่ข่ายระบบ RADIUS</t>
  </si>
  <si>
    <t>19,902.00</t>
  </si>
  <si>
    <t>(PO) 3300044549 ลว.1 ตุลาคม 2563</t>
  </si>
  <si>
    <t>จ้างบำรุงรักษาเครื่องคอมพิวเตอร์แม่ข่าย พร้อมอุปกรณ์ เพื่อให้บริการ MAP Service ระบบ DNS_DR ระบบ E-Tracking</t>
  </si>
  <si>
    <t>99,820.30</t>
  </si>
  <si>
    <t>53,500.00</t>
  </si>
  <si>
    <t>(PO) 3300045077 ลว.1 ตุลาคม 2563</t>
  </si>
  <si>
    <t>299,172.00</t>
  </si>
  <si>
    <t>(PO) 3300044879 ลว.1 ตุลาคม 2563</t>
  </si>
  <si>
    <t>เช่าใช้บริการระบบเครื่องแม่ข่ายเสมือน สำหรับเว็บไซต์การประปานครหลวง พร้อมระบบรักษาความมั่นคงปลอดภัย</t>
  </si>
  <si>
    <t>487,920.00</t>
  </si>
  <si>
    <t>(PO) 3300044919 ลว.1 ตุลาคม 2563</t>
  </si>
  <si>
    <t>เช่าใช้วงจรสื่อสารความเร็วสูงชนิด MPLS จำนวน 4 วงจร เพื่อใช้งานที่ศูนย์บริการภาครัฐแบบเบ็ดเสร็จ (Government Center) โดยวิธีเฉพาะเจาะจง</t>
  </si>
  <si>
    <t>154,080.00</t>
  </si>
  <si>
    <t>(PO) 3300044873 ลว.1 ตุลาคม 2563</t>
  </si>
  <si>
    <t>49,973.28</t>
  </si>
  <si>
    <t>(PO) 3300044770 ลว.1 ตุลาคม 2563</t>
  </si>
  <si>
    <t>18</t>
  </si>
  <si>
    <t>เช่าใช้บริการอินเทอร์เน็ตพร้อมวงจรสื่อสาร สำหรับระบบประชุมทางไกลผ่านอินเทอร์เน็ตจำนวน 1 วงจร</t>
  </si>
  <si>
    <t>บริษัท ซิมโฟนี่ คอมมูนิเคชั่น จำกัด (มหาชน)</t>
  </si>
  <si>
    <t>314,580.00</t>
  </si>
  <si>
    <t>(PO) 3300045035 ลว.1 ตุลาคม 2563</t>
  </si>
  <si>
    <t>19</t>
  </si>
  <si>
    <t>จ้างเดินสายสัญญาณเครือข่าย 100 จุด โดยวิธีเฉพาะเจาะจง</t>
  </si>
  <si>
    <t>0.00</t>
  </si>
  <si>
    <t>(PO) 3300046010 ลว.29 ตุลาคม 2563</t>
  </si>
  <si>
    <t>20</t>
  </si>
  <si>
    <t>จ้างซ่อมสายสัญญาณใยแก้วนำแสง บริเวณฝ่ายโรงงานผลิตน้ำสามเสน</t>
  </si>
  <si>
    <t>41,730.00</t>
  </si>
  <si>
    <t>(PO) 3300045761 ลว.15 ตุลาคม 2563</t>
  </si>
  <si>
    <t>5,773,927.58</t>
  </si>
  <si>
    <t>5,275,746.28</t>
  </si>
  <si>
    <t>พฤศจิกายน 2563</t>
  </si>
  <si>
    <t>เดือนพฤศจิกายน 2563</t>
  </si>
  <si>
    <t>จ้างติดตั้งสายสัญญาณใยแก้วนำแสง (Fiber Optic)</t>
  </si>
  <si>
    <t>68,480.00</t>
  </si>
  <si>
    <t>(PO) 3300046118 ลว.4 พฤศจิกายน 2563</t>
  </si>
  <si>
    <t>ธันวาคม 2563</t>
  </si>
  <si>
    <t>เดือนธันวาคม 2563</t>
  </si>
  <si>
    <t>ซื้อโทรทัศน์ แอล อี ดี (LED TV) แบบ Smart TV ระดับความละเอียดจอภาพ 1920x1080 พิกเซล ขนาดไม่น้อยกว่า 48 นิ้ว พร้อมติดตั้ง จำนวน 3 เครื่อง</t>
  </si>
  <si>
    <t>67,410.00</t>
  </si>
  <si>
    <t>67,089.00</t>
  </si>
  <si>
    <t>(PO) 33000047030 ลว.28 ธันวาคม 2563</t>
  </si>
  <si>
    <t>มกราคม 2564</t>
  </si>
  <si>
    <t>เดือนมกราคม 2564</t>
  </si>
  <si>
    <t>จ้างบำรุงรักษาพื้นที่จัดเก็บ สำหรับการสำรองข้อมูล</t>
  </si>
  <si>
    <t>467,376.00</t>
  </si>
  <si>
    <t>บริษัทแทนเจอรีน จำกัด</t>
  </si>
  <si>
    <t>459,843.20</t>
  </si>
  <si>
    <t>(PO) 3300047281 ลว.14 มกราคม 2564</t>
  </si>
  <si>
    <t>เช่าสิทธิ์การใช้ระบบประชุมทางไกล ผ่านอินเตอร์เน็ต (WebEx) 10 Licenses</t>
  </si>
  <si>
    <t>178,690.00</t>
  </si>
  <si>
    <t>บริษัทเน็ทวัน เน็ทเวิร์ค โซลูชั่น จำกัด</t>
  </si>
  <si>
    <t>(PO) 3300047346 ลว.19 มกราคม 2564</t>
  </si>
  <si>
    <t>เช่าใช้ระบบ Cloud สำหรับงาน Mobile Application</t>
  </si>
  <si>
    <t>499,904.00</t>
  </si>
  <si>
    <t>บริษัทเอ-โฮสต์ จำกัด</t>
  </si>
  <si>
    <t>(PO) 3300047472 ลว.26 มกราคม 2564</t>
  </si>
  <si>
    <t>เช่าใช้บริการระบบเครื่องแม่ข่ายเสมือน สำหรับงาน Open Data</t>
  </si>
  <si>
    <t>77,040.00</t>
  </si>
  <si>
    <t>(PO) 3300047454 ลว.26 มกราคม 2564</t>
  </si>
  <si>
    <t>1,223,010.00</t>
  </si>
  <si>
    <t>1,215,477.20</t>
  </si>
  <si>
    <t>กุมภาพันธ์ 2564</t>
  </si>
  <si>
    <t>เดือนกุมภาพันธ์ 2564</t>
  </si>
  <si>
    <t>จ้างซ่อมแนวรางสายไฟฟ้า ของศูนย์คอมพิวเตอร์หลัก (Data Center)</t>
  </si>
  <si>
    <t>26,750.00</t>
  </si>
  <si>
    <t>(PO) 3300047666 ลว.8 กุมภาพันธ์ 2564</t>
  </si>
  <si>
    <t>พฤษภาคม 2564</t>
  </si>
  <si>
    <t>เดือนพฤษภาคม 2564</t>
  </si>
  <si>
    <t>จ้างเดินสายสัญญาณเครือข่าย 60 จุด</t>
  </si>
  <si>
    <t>142,845.00</t>
  </si>
  <si>
    <t>บริษัทโอเพ่นซิส อินฟอเมชั่น โซลูชั่น จำกัด</t>
  </si>
  <si>
    <t>152,844.15</t>
  </si>
  <si>
    <t>(PO) 3300048820 ลว.6 พฤษภาคม 2564</t>
  </si>
  <si>
    <t>เช่าใช้บริการระบบ Cloud สำหรับงาน Mobile Application มิ.ย.64 - ก.ย. 64</t>
  </si>
  <si>
    <t>498,620.00</t>
  </si>
  <si>
    <t>(PO) 3300048934 ลว.18 พฤษภาคม 2564</t>
  </si>
  <si>
    <t>จ้างเดินสายสัญญาณใยแก้วนำแสง (Fiber Optic) และสายสัญญาณ เชื่อมต่อเครือข่าย (UTP CAT6)</t>
  </si>
  <si>
    <t>46,866.00</t>
  </si>
  <si>
    <t>(PO) 3300048873 ลว.13 พฤษภาคม 2564</t>
  </si>
  <si>
    <t>688,331.00</t>
  </si>
  <si>
    <t>199,710.15</t>
  </si>
  <si>
    <t>มิถุนายน 2564</t>
  </si>
  <si>
    <t>เดือนมิถุนายน 2564</t>
  </si>
  <si>
    <t>จ้างบำรุงรักษาระบบ Endpoint Antivirus จำนวน 1500 Licenses //อยู่ที่สมโภช</t>
  </si>
  <si>
    <t>บริษัทรูธ วิคเตอร์ (ประเทศไทย) จำกัด</t>
  </si>
  <si>
    <t>(PO) 3300049241 ลว.11 มิถุนายน 2564</t>
  </si>
  <si>
    <t>จ้างบำรุงรักษาระบบระงับอัคคีภัยด้วยสารสะอาด (Novec)</t>
  </si>
  <si>
    <t>117,700.00</t>
  </si>
  <si>
    <t>บริษัทเคจี ดาต้าเซิร์ฟ จำกัด</t>
  </si>
  <si>
    <t>(PO) 3300049119 ลว.2 มิถุนายน 2564</t>
  </si>
  <si>
    <t>จ้างบำรุงรักษาอุปกรณ์ Distributed Switch และ Edge Switch จำนวน 22 ชุด //อยู่ที่สมโภช</t>
  </si>
  <si>
    <t>392,224.55</t>
  </si>
  <si>
    <t>บริษัท จีเอเบิล จำกัด</t>
  </si>
  <si>
    <t>(PO) 3300049103 ลว.1 มิถุนายน 2564</t>
  </si>
  <si>
    <t>จ้างบำรุงรักษาระบบ Smart Service Desk จำนวน 91 Licenses</t>
  </si>
  <si>
    <t>404,460.00</t>
  </si>
  <si>
    <t>บริษัท โอเพ่นวิชั่น จำกัด</t>
  </si>
  <si>
    <t>(PO) 3300049389 ลว.25 มิถุนายน 2564</t>
  </si>
  <si>
    <t>จ้างบำรุงรักษาเครื่องโอนย้ายแหล่งจ่ายไฟฟ้าอัตโนมัติ (ATS) จำนวน 18 ชุด (DC)</t>
  </si>
  <si>
    <t>119,840.00</t>
  </si>
  <si>
    <t>บริษัทสตรีม ไอ.ที.คอนซัลติ้ง จำกัด</t>
  </si>
  <si>
    <t>119,810.04</t>
  </si>
  <si>
    <t>(PO) 3300049158 ลว.7 มิถุนายน 2564</t>
  </si>
  <si>
    <t>จ้างบำรุงรักษาระบบ Active Directory //อยู่ที่สมโภช</t>
  </si>
  <si>
    <t>บริษัทรีไลแอนซ์ จำกัด</t>
  </si>
  <si>
    <t>(PO) 3300049396 ลว.25 มิถุนายน 2564</t>
  </si>
  <si>
    <t>จ้างซ่อมสายสัญญาณใยแก้วนำแสง บริเวณฝ่ายมาตรวัดน้ำ</t>
  </si>
  <si>
    <t>(PO) 3300049285 ลว.17 มิถุนายน 2564</t>
  </si>
  <si>
    <t>จ้างบำรุงรักษาเครื่องแม่ข่ายระบบ RADIUS //อยู่ที่สมโภช</t>
  </si>
  <si>
    <t>19,260.00</t>
  </si>
  <si>
    <t>(PO) 3300049402 ลว.25 มิถุนายน 2564</t>
  </si>
  <si>
    <t>2,075,334.55</t>
  </si>
  <si>
    <t>2,075,946.59</t>
  </si>
  <si>
    <t>เมษายน 2564</t>
  </si>
  <si>
    <t>เดือนเมษายน 2564</t>
  </si>
  <si>
    <t>กันยายน 2564</t>
  </si>
  <si>
    <t>เดือนกันยายน 2564</t>
  </si>
  <si>
    <t>เช่าใช้งานโปรแกรมลิขสิทธิ์ Adobe Creative Cloud for Team</t>
  </si>
  <si>
    <t>479,188.80</t>
  </si>
  <si>
    <t>(PO) 3300050304 ลว.2 กันยายน 2564</t>
  </si>
  <si>
    <t>บริษัทอเมริกาน่า คอมพิวเตอร์ ซีสเต็ม จำกัด</t>
  </si>
  <si>
    <t>32,870.08</t>
  </si>
  <si>
    <t>(PO) 3300050672 ลว.30 กันยายน 2564</t>
  </si>
  <si>
    <t>เช่าใช้บริการระบบเครื่องแม่ข่ายเสมือนสำหรับเว็บไซต์การประปานครหลวงพร้อมระบบการรักษาความมั่นคงปลอดภัย</t>
  </si>
  <si>
    <t>(PO) 3300050371 ลว.7 กันยายน 2564</t>
  </si>
  <si>
    <t>เช่าใช้บริการระบบเครื่องแม่ข่ายเสมือนสำหรับงาน Open Data</t>
  </si>
  <si>
    <t>130,968.00</t>
  </si>
  <si>
    <t>(PO) 3300050307 ลว.2 กันยายน 2564</t>
  </si>
  <si>
    <t>เช่าสิทธิ์การใช้ระบบประชุมทางไกลผ่านอินเทอร์เน็ต (WebEx)</t>
  </si>
  <si>
    <t>481,500.00</t>
  </si>
  <si>
    <t>(PO) 3300050494 ลว.16 กันยายน 2564</t>
  </si>
  <si>
    <t>เช่าใช้ External Security Monitoring Service</t>
  </si>
  <si>
    <t>485,352.00</t>
  </si>
  <si>
    <t>(PO) 3300050493 ลว.16 กันยายน 2564</t>
  </si>
  <si>
    <t>35,952.00</t>
  </si>
  <si>
    <t>บริษัทโทรคมนาคมแห่งชาติ จำกัด (มหาชน)</t>
  </si>
  <si>
    <t>(PO) 3300050320 ลว.3 กันยายน 2564</t>
  </si>
  <si>
    <t>เช่าใช้วงจรสื่อสาร ความเร็วสูงชนิด MPLS จำนวน 4 วงจร เพื่อใช้งานที่ศูนย์บริการภาครัฐแบบเบ็ดเสร็จ (Government Center) โดยวิธีเฉพาะเจาะจง</t>
  </si>
  <si>
    <t>(PO) 3300050422 ลว.9 กันยายน 2564</t>
  </si>
  <si>
    <t>จ้างบำรุงรักษา ระบบโทรทัศน์วงจรปิด (CCTV) และระบบควบคุมการผ่านเข้า-ออก (Access Control) พร้อมอุปกรณ์ที่เกี่ยวข้อง 3 เดือน</t>
  </si>
  <si>
    <t>257,336.07</t>
  </si>
  <si>
    <t>(PO) 3300050542 ลว.20 กันยายน 2564</t>
  </si>
  <si>
    <t>2,974,536.87</t>
  </si>
  <si>
    <t>2,545,166.95</t>
  </si>
  <si>
    <t>สรุปผลการดำเนินการจัดซื้อจัดจ้างปีงบประมาณ 2565</t>
  </si>
  <si>
    <t>ตุลาคม 2564</t>
  </si>
  <si>
    <t>เดือนตุลาคม 2564</t>
  </si>
  <si>
    <t>เช่าใช้บริการอินเทอร์เน็ตพร้อมวงจรสื่อสาร จำนวน 1 วงจร</t>
  </si>
  <si>
    <t>10,700.00</t>
  </si>
  <si>
    <t>บริษัททรู อินเทอร์เน็ต คอร์ปอเรชั่น จำกัด</t>
  </si>
  <si>
    <t>(PO) 3300050998 ลว.6 ตุลาคม 2564</t>
  </si>
  <si>
    <t>จ้างซ่อมสายสัญญาณ ใยแก้วนำแสง ที่เชื่อมต่อระหว่าง ศูนย์คอมพิวเตอร์หลัก กับศูนย์คอมพิวเตอร์สำรอง</t>
  </si>
  <si>
    <t>22,470.00</t>
  </si>
  <si>
    <t>(PO) 3300050969 ลว.5 ตุลาคม 2564</t>
  </si>
  <si>
    <t>จ้างเดินสายสัญญาณเครือข่าย จำนวน 80 จุด โดยวิธีเฉพาะเจาะจง</t>
  </si>
  <si>
    <t>190,460.00</t>
  </si>
  <si>
    <t>(PO) 3300051346 ลว.27 ตุลาคม 2564</t>
  </si>
  <si>
    <t>จ้างซ่อมสายสัญญาณใยแก้วนำแสงและย้ายจุดติดตั้ง Network</t>
  </si>
  <si>
    <t>18,083.00</t>
  </si>
  <si>
    <t>(PO) 3300051076 ลว.12 ตุลาคม 2564</t>
  </si>
  <si>
    <t>241,713.00</t>
  </si>
  <si>
    <t>51,253.00</t>
  </si>
  <si>
    <t>พฤศจิกายน 2564</t>
  </si>
  <si>
    <t>เดือนพฤศจิกายน 2564</t>
  </si>
  <si>
    <t>จ้างติดตั้งฟิล์มศูนย์คอมพิวเตอร์หลัก (Data Center)</t>
  </si>
  <si>
    <t>299,343.20</t>
  </si>
  <si>
    <t>บริษัทไอบีเอ คอนซัลแทนท์ จำกัด</t>
  </si>
  <si>
    <t>(PO) 3300051945 ลว.25 พฤศจิกายน 2564</t>
  </si>
  <si>
    <t>จ้างปรับปรุงสถานที่และติดตั้ง สายสัญญาณเครือข่าย</t>
  </si>
  <si>
    <t>489,578.50</t>
  </si>
  <si>
    <t>(PO) 3300051721 ลว.12 พฤศจิกายน 2564</t>
  </si>
  <si>
    <t>788,921.70</t>
  </si>
  <si>
    <t>ธันวาคม 2564</t>
  </si>
  <si>
    <t>เดือนธันวาคม 2564</t>
  </si>
  <si>
    <t>จ้างบำรุงรักษาอุปกรณ์ Network Attached Storage</t>
  </si>
  <si>
    <t>64,200.00</t>
  </si>
  <si>
    <t>(PO) 3300051695 ลว.3 ธันวาคม 2564</t>
  </si>
  <si>
    <t>มกราคม 2565</t>
  </si>
  <si>
    <t>เดือนมกราคม 2565</t>
  </si>
  <si>
    <t>จ้างบำรุงรักษาอุปกรณ์ จัดเก็บข้อมูลสำหรับระบบงานสารบรรณอิเล็กทรอนิกส์</t>
  </si>
  <si>
    <t>190,032.00</t>
  </si>
  <si>
    <t>(PO) 3300052637 ลว.27 มกราคม 2565</t>
  </si>
  <si>
    <t>จ้างย้ายอุปกรณ์ และสายสัญญาณใยแก้วนำแสง</t>
  </si>
  <si>
    <t>267,500.00</t>
  </si>
  <si>
    <t>(PO) 3300052640 ลว.18 มกราคม 2565</t>
  </si>
  <si>
    <t>จ้างเดินสายสัญญาณเครือข่าย 200 จุด</t>
  </si>
  <si>
    <t>476,150.00</t>
  </si>
  <si>
    <t>(PO) 3300052647 ลว.18 มกราคม 2565</t>
  </si>
  <si>
    <t>ซื้ออะไหล่เครื่องวิเคราะห์สารอินทรีย์ในน้ำ (Total Organic Carbon)</t>
  </si>
  <si>
    <t>30,704.72</t>
  </si>
  <si>
    <t>บริษัท เอบี ซายเอ็กซ์ (ประเทศไทย) จำกัด</t>
  </si>
  <si>
    <t>(PO) 3300052406 ลว.4 มกราคม 2565</t>
  </si>
  <si>
    <t>964,386.72</t>
  </si>
  <si>
    <t>กุมภาพันธ์ 2565</t>
  </si>
  <si>
    <t>เดือนกุมภาพันธ์ 2565</t>
  </si>
  <si>
    <t>จ้างพิมพ์แบบพิมพ์ใบสั่งดำเนินการมาตรวัดน้ำชนิดต่อเนื่อง (ร.34) ขนาด 9 นิ้วx11 นิ้ว ชนิด 3 ชั้น (กต 40% กอ 60%)</t>
  </si>
  <si>
    <t>288,900.00</t>
  </si>
  <si>
    <t>บริษัทรอยัล เปเปอร์ ฟอร์ม จำกัด</t>
  </si>
  <si>
    <t>256,539.99</t>
  </si>
  <si>
    <t>(PO) 3300052651 ลว.7 กุมภาพันธ์ 2565</t>
  </si>
  <si>
    <t>มีนาคม 2565</t>
  </si>
  <si>
    <t>เดือนมีนาคม 2565</t>
  </si>
  <si>
    <t>จ้างซ่อมเครื่องคอมพิวเตอร์ แท็ปเล็ต รหัสครุภัณฑ์ 5400016489</t>
  </si>
  <si>
    <t>19,795.00</t>
  </si>
  <si>
    <t>(PO) 3300053334 ลว.16 มีนาคม 2565</t>
  </si>
  <si>
    <t>จ้างเจาะช่องหน้าต่างกระจก ขนาด 30x120 ซม. บานสไลด์</t>
  </si>
  <si>
    <t>6,206.00</t>
  </si>
  <si>
    <t>ห้างหุ้นส่วนจำกัดพัฒนากิจ ซัพพลายส์ (2018)</t>
  </si>
  <si>
    <t>(PO) 3300053292 ลว.11 มีนาคม 2565</t>
  </si>
  <si>
    <t>26,001.00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</si>
</sst>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\-??_-;_-@_-"/>
    <numFmt numFmtId="188" formatCode="_-* #,##0_-;\-* #,##0_-;_-* &quot;-&quot;??_-;_-@_-"/>
    <numFmt numFmtId="189" formatCode="_-* #,##0.00_-;\-* #,##0.00_-;_-* \-??_-;_-@_-"/>
    <numFmt numFmtId="190" formatCode="#,##0.00\ ;\-#,##0.00\ ;&quot; -&quot;#\ ;@\ "/>
  </numFmts>
  <fonts count="3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3"/>
      <color indexed="10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sz val="11"/>
      <color indexed="10"/>
      <name val="Tahoma"/>
      <family val="2"/>
      <charset val="222"/>
    </font>
    <font>
      <sz val="13"/>
      <color indexed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1"/>
      <color indexed="10"/>
      <name val="TH SarabunPSK"/>
      <family val="2"/>
    </font>
    <font>
      <u/>
      <sz val="12"/>
      <name val="TH SarabunPSK"/>
      <family val="2"/>
    </font>
    <font>
      <sz val="12"/>
      <color theme="1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sz val="11"/>
      <name val="Tahoma"/>
      <family val="2"/>
      <charset val="222"/>
      <scheme val="minor"/>
    </font>
    <font>
      <u/>
      <sz val="12"/>
      <color theme="1"/>
      <name val="TH SarabunPSK"/>
      <family val="2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u/>
      <sz val="10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u/>
      <sz val="14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190" fontId="9" fillId="0" borderId="0"/>
    <xf numFmtId="190" fontId="2" fillId="0" borderId="0"/>
    <xf numFmtId="19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187" fontId="4" fillId="0" borderId="1" xfId="11" applyNumberFormat="1" applyFont="1" applyFill="1" applyBorder="1" applyAlignment="1" applyProtection="1"/>
    <xf numFmtId="0" fontId="6" fillId="0" borderId="1" xfId="0" applyFont="1" applyBorder="1" applyAlignment="1">
      <alignment horizontal="left" wrapText="1"/>
    </xf>
    <xf numFmtId="187" fontId="6" fillId="0" borderId="1" xfId="11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187" fontId="4" fillId="0" borderId="1" xfId="11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187" fontId="4" fillId="0" borderId="2" xfId="11" applyNumberFormat="1" applyFont="1" applyFill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shrinkToFit="1"/>
    </xf>
    <xf numFmtId="0" fontId="6" fillId="0" borderId="3" xfId="0" applyFont="1" applyBorder="1"/>
    <xf numFmtId="0" fontId="15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0" fillId="0" borderId="1" xfId="0" applyFont="1" applyBorder="1" applyAlignment="1">
      <alignment wrapText="1"/>
    </xf>
    <xf numFmtId="0" fontId="0" fillId="0" borderId="0" xfId="0" applyAlignment="1">
      <alignment horizontal="right"/>
    </xf>
    <xf numFmtId="187" fontId="6" fillId="0" borderId="1" xfId="11" applyNumberFormat="1" applyFont="1" applyFill="1" applyBorder="1" applyAlignment="1" applyProtection="1">
      <alignment horizontal="center" wrapText="1"/>
    </xf>
    <xf numFmtId="187" fontId="6" fillId="0" borderId="1" xfId="11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187" fontId="4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43" fontId="3" fillId="0" borderId="1" xfId="11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6" fillId="0" borderId="1" xfId="11" applyNumberFormat="1" applyFont="1" applyFill="1" applyBorder="1" applyAlignment="1" applyProtection="1">
      <alignment horizontal="center" wrapText="1"/>
    </xf>
    <xf numFmtId="0" fontId="6" fillId="0" borderId="4" xfId="11" applyNumberFormat="1" applyFont="1" applyFill="1" applyBorder="1" applyAlignment="1" applyProtection="1">
      <alignment horizontal="right" vertical="top" wrapText="1"/>
    </xf>
    <xf numFmtId="0" fontId="6" fillId="0" borderId="1" xfId="11" applyNumberFormat="1" applyFont="1" applyFill="1" applyBorder="1" applyAlignment="1" applyProtection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87" fontId="4" fillId="0" borderId="4" xfId="11" applyNumberFormat="1" applyFont="1" applyFill="1" applyBorder="1" applyAlignment="1" applyProtection="1">
      <alignment horizontal="right" vertical="top" wrapText="1"/>
    </xf>
    <xf numFmtId="0" fontId="20" fillId="0" borderId="1" xfId="0" applyFont="1" applyBorder="1" applyAlignment="1">
      <alignment vertical="top" wrapText="1"/>
    </xf>
    <xf numFmtId="187" fontId="4" fillId="0" borderId="2" xfId="11" applyNumberFormat="1" applyFont="1" applyFill="1" applyBorder="1" applyAlignment="1" applyProtection="1">
      <alignment horizontal="center" vertical="top"/>
    </xf>
    <xf numFmtId="187" fontId="4" fillId="0" borderId="1" xfId="11" applyNumberFormat="1" applyFont="1" applyFill="1" applyBorder="1" applyAlignment="1" applyProtection="1">
      <alignment horizontal="right" vertical="top" wrapText="1"/>
    </xf>
    <xf numFmtId="0" fontId="15" fillId="0" borderId="4" xfId="0" applyFont="1" applyBorder="1" applyAlignment="1">
      <alignment horizontal="left" vertical="top" wrapText="1"/>
    </xf>
    <xf numFmtId="187" fontId="4" fillId="0" borderId="2" xfId="11" applyNumberFormat="1" applyFont="1" applyFill="1" applyBorder="1" applyAlignment="1" applyProtection="1">
      <alignment horizontal="right" vertical="top" wrapText="1"/>
    </xf>
    <xf numFmtId="0" fontId="15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4" fillId="0" borderId="2" xfId="11" applyNumberFormat="1" applyFont="1" applyFill="1" applyBorder="1" applyAlignment="1" applyProtection="1">
      <alignment horizontal="right" vertical="top" wrapText="1"/>
    </xf>
    <xf numFmtId="0" fontId="4" fillId="0" borderId="2" xfId="11" applyNumberFormat="1" applyFont="1" applyFill="1" applyBorder="1" applyAlignment="1" applyProtection="1">
      <alignment horizontal="right" vertical="top"/>
    </xf>
    <xf numFmtId="0" fontId="4" fillId="0" borderId="1" xfId="11" applyNumberFormat="1" applyFont="1" applyFill="1" applyBorder="1" applyAlignment="1" applyProtection="1">
      <alignment horizontal="right" vertical="top" wrapText="1"/>
    </xf>
    <xf numFmtId="0" fontId="15" fillId="0" borderId="1" xfId="1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15" fillId="0" borderId="3" xfId="0" applyFont="1" applyBorder="1" applyAlignment="1">
      <alignment wrapText="1"/>
    </xf>
    <xf numFmtId="0" fontId="4" fillId="0" borderId="2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4" fillId="0" borderId="4" xfId="11" applyNumberFormat="1" applyFont="1" applyFill="1" applyBorder="1" applyAlignment="1" applyProtection="1">
      <alignment vertical="top" wrapText="1"/>
    </xf>
    <xf numFmtId="0" fontId="20" fillId="0" borderId="1" xfId="0" applyFont="1" applyFill="1" applyBorder="1" applyAlignment="1">
      <alignment vertical="top" wrapText="1"/>
    </xf>
    <xf numFmtId="0" fontId="0" fillId="0" borderId="0" xfId="0" applyFill="1"/>
    <xf numFmtId="0" fontId="15" fillId="0" borderId="1" xfId="0" applyFont="1" applyFill="1" applyBorder="1" applyAlignment="1">
      <alignment vertical="top" wrapText="1"/>
    </xf>
    <xf numFmtId="0" fontId="4" fillId="0" borderId="4" xfId="11" applyNumberFormat="1" applyFont="1" applyFill="1" applyBorder="1" applyAlignment="1" applyProtection="1">
      <alignment horizontal="right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0" fontId="15" fillId="0" borderId="4" xfId="0" applyFont="1" applyFill="1" applyBorder="1" applyAlignment="1">
      <alignment horizontal="left" vertical="top" wrapText="1"/>
    </xf>
    <xf numFmtId="0" fontId="21" fillId="0" borderId="4" xfId="11" applyNumberFormat="1" applyFont="1" applyFill="1" applyBorder="1" applyAlignment="1" applyProtection="1">
      <alignment horizontal="right" vertical="top" wrapText="1"/>
    </xf>
    <xf numFmtId="189" fontId="4" fillId="0" borderId="1" xfId="11" applyNumberFormat="1" applyFont="1" applyFill="1" applyBorder="1" applyAlignment="1" applyProtection="1">
      <alignment horizontal="right" vertical="top" wrapText="1"/>
    </xf>
    <xf numFmtId="189" fontId="4" fillId="0" borderId="1" xfId="11" applyNumberFormat="1" applyFont="1" applyFill="1" applyBorder="1" applyAlignment="1" applyProtection="1">
      <alignment horizontal="center" vertical="center" wrapText="1"/>
    </xf>
    <xf numFmtId="189" fontId="4" fillId="0" borderId="2" xfId="11" applyNumberFormat="1" applyFont="1" applyFill="1" applyBorder="1" applyAlignment="1" applyProtection="1">
      <alignment horizontal="right" vertical="top" wrapText="1"/>
    </xf>
    <xf numFmtId="4" fontId="6" fillId="0" borderId="4" xfId="11" applyNumberFormat="1" applyFont="1" applyFill="1" applyBorder="1" applyAlignment="1" applyProtection="1">
      <alignment horizontal="right" vertical="top" wrapText="1"/>
    </xf>
    <xf numFmtId="187" fontId="4" fillId="0" borderId="1" xfId="11" applyNumberFormat="1" applyFont="1" applyFill="1" applyBorder="1" applyAlignment="1" applyProtection="1">
      <alignment horizontal="right"/>
    </xf>
    <xf numFmtId="0" fontId="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187" fontId="6" fillId="2" borderId="1" xfId="11" applyNumberFormat="1" applyFont="1" applyFill="1" applyBorder="1" applyAlignment="1" applyProtection="1">
      <alignment horizontal="center" wrapText="1"/>
    </xf>
    <xf numFmtId="187" fontId="4" fillId="2" borderId="1" xfId="11" applyNumberFormat="1" applyFont="1" applyFill="1" applyBorder="1" applyAlignment="1" applyProtection="1">
      <alignment horizontal="center"/>
    </xf>
    <xf numFmtId="0" fontId="19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187" fontId="4" fillId="2" borderId="1" xfId="11" applyNumberFormat="1" applyFont="1" applyFill="1" applyBorder="1" applyAlignment="1" applyProtection="1">
      <alignment horizontal="center" vertical="center" wrapText="1"/>
    </xf>
    <xf numFmtId="189" fontId="4" fillId="2" borderId="1" xfId="11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43" fontId="6" fillId="0" borderId="4" xfId="11" applyFont="1" applyFill="1" applyBorder="1" applyAlignment="1" applyProtection="1">
      <alignment horizontal="right" vertical="top" wrapText="1"/>
    </xf>
    <xf numFmtId="43" fontId="4" fillId="0" borderId="4" xfId="11" applyFont="1" applyFill="1" applyBorder="1" applyAlignment="1" applyProtection="1">
      <alignment horizontal="right" vertical="top" wrapText="1"/>
    </xf>
    <xf numFmtId="43" fontId="4" fillId="0" borderId="2" xfId="11" applyFont="1" applyFill="1" applyBorder="1" applyAlignment="1" applyProtection="1">
      <alignment horizontal="center" vertical="top"/>
    </xf>
    <xf numFmtId="43" fontId="4" fillId="0" borderId="1" xfId="11" applyFont="1" applyFill="1" applyBorder="1" applyAlignment="1" applyProtection="1">
      <alignment horizontal="center" vertical="top"/>
    </xf>
    <xf numFmtId="188" fontId="4" fillId="0" borderId="4" xfId="11" applyNumberFormat="1" applyFont="1" applyFill="1" applyBorder="1" applyAlignment="1" applyProtection="1">
      <alignment horizontal="right" vertical="top" wrapText="1"/>
    </xf>
    <xf numFmtId="188" fontId="20" fillId="0" borderId="4" xfId="11" applyNumberFormat="1" applyFont="1" applyFill="1" applyBorder="1" applyAlignment="1" applyProtection="1">
      <alignment horizontal="right" vertical="top" wrapText="1"/>
    </xf>
    <xf numFmtId="43" fontId="20" fillId="0" borderId="4" xfId="11" applyFont="1" applyFill="1" applyBorder="1" applyAlignment="1" applyProtection="1">
      <alignment horizontal="right" vertical="top" wrapText="1"/>
    </xf>
    <xf numFmtId="4" fontId="4" fillId="0" borderId="4" xfId="11" applyNumberFormat="1" applyFont="1" applyFill="1" applyBorder="1" applyAlignment="1" applyProtection="1">
      <alignment horizontal="right" vertical="top" wrapText="1"/>
    </xf>
    <xf numFmtId="43" fontId="20" fillId="0" borderId="4" xfId="11" applyNumberFormat="1" applyFont="1" applyFill="1" applyBorder="1" applyAlignment="1" applyProtection="1">
      <alignment horizontal="right" vertical="top" wrapText="1"/>
    </xf>
    <xf numFmtId="43" fontId="4" fillId="0" borderId="4" xfId="11" applyNumberFormat="1" applyFont="1" applyFill="1" applyBorder="1" applyAlignment="1" applyProtection="1">
      <alignment horizontal="right" vertical="top" wrapText="1"/>
    </xf>
    <xf numFmtId="0" fontId="22" fillId="0" borderId="0" xfId="0" applyFont="1"/>
    <xf numFmtId="187" fontId="4" fillId="2" borderId="1" xfId="11" applyNumberFormat="1" applyFont="1" applyFill="1" applyBorder="1" applyAlignment="1" applyProtection="1">
      <alignment horizontal="center" wrapText="1"/>
    </xf>
    <xf numFmtId="0" fontId="4" fillId="0" borderId="3" xfId="0" applyFont="1" applyBorder="1"/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wrapText="1"/>
    </xf>
    <xf numFmtId="0" fontId="22" fillId="0" borderId="0" xfId="0" applyFont="1" applyAlignment="1">
      <alignment horizontal="right"/>
    </xf>
    <xf numFmtId="43" fontId="4" fillId="0" borderId="5" xfId="11" applyFont="1" applyFill="1" applyBorder="1" applyAlignment="1" applyProtection="1">
      <alignment horizontal="right" vertical="top" wrapText="1"/>
    </xf>
    <xf numFmtId="187" fontId="4" fillId="0" borderId="4" xfId="11" applyNumberFormat="1" applyFont="1" applyFill="1" applyBorder="1" applyAlignment="1" applyProtection="1">
      <alignment horizontal="right"/>
    </xf>
    <xf numFmtId="187" fontId="4" fillId="0" borderId="2" xfId="11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>
      <alignment vertical="top" wrapText="1"/>
    </xf>
    <xf numFmtId="43" fontId="15" fillId="0" borderId="1" xfId="11" applyFont="1" applyFill="1" applyBorder="1" applyAlignment="1">
      <alignment horizontal="left" vertical="top" wrapText="1"/>
    </xf>
    <xf numFmtId="0" fontId="5" fillId="0" borderId="3" xfId="11" applyNumberFormat="1" applyFont="1" applyBorder="1" applyAlignment="1">
      <alignment horizontal="center" vertical="top"/>
    </xf>
    <xf numFmtId="0" fontId="15" fillId="0" borderId="1" xfId="11" applyNumberFormat="1" applyFont="1" applyFill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4" fillId="0" borderId="1" xfId="11" applyNumberFormat="1" applyFont="1" applyFill="1" applyBorder="1" applyAlignment="1" applyProtection="1">
      <alignment horizontal="right" vertical="top"/>
    </xf>
    <xf numFmtId="0" fontId="5" fillId="0" borderId="1" xfId="11" applyNumberFormat="1" applyFont="1" applyBorder="1" applyAlignment="1">
      <alignment horizontal="center" vertical="top"/>
    </xf>
    <xf numFmtId="43" fontId="4" fillId="0" borderId="1" xfId="11" applyFont="1" applyFill="1" applyBorder="1" applyAlignment="1" applyProtection="1">
      <alignment horizontal="right" vertical="top"/>
    </xf>
    <xf numFmtId="43" fontId="4" fillId="0" borderId="1" xfId="11" applyFont="1" applyFill="1" applyBorder="1" applyAlignment="1" applyProtection="1">
      <alignment horizontal="right"/>
    </xf>
    <xf numFmtId="0" fontId="0" fillId="0" borderId="1" xfId="0" applyBorder="1"/>
    <xf numFmtId="0" fontId="22" fillId="0" borderId="1" xfId="0" applyFont="1" applyBorder="1"/>
    <xf numFmtId="0" fontId="23" fillId="0" borderId="1" xfId="0" applyFont="1" applyFill="1" applyBorder="1" applyAlignment="1">
      <alignment vertical="top" wrapText="1"/>
    </xf>
    <xf numFmtId="43" fontId="4" fillId="0" borderId="4" xfId="11" applyFont="1" applyFill="1" applyBorder="1" applyAlignment="1" applyProtection="1">
      <alignment horizontal="left" vertical="top" wrapText="1"/>
    </xf>
    <xf numFmtId="43" fontId="4" fillId="0" borderId="4" xfId="11" applyFont="1" applyFill="1" applyBorder="1" applyAlignment="1" applyProtection="1">
      <alignment horizontal="right" vertical="top"/>
    </xf>
    <xf numFmtId="0" fontId="18" fillId="0" borderId="3" xfId="0" applyFont="1" applyBorder="1" applyAlignment="1">
      <alignment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43" fontId="4" fillId="0" borderId="4" xfId="11" applyFont="1" applyFill="1" applyBorder="1" applyAlignment="1" applyProtection="1">
      <alignment vertical="top" wrapText="1"/>
    </xf>
    <xf numFmtId="0" fontId="19" fillId="0" borderId="4" xfId="0" applyFont="1" applyFill="1" applyBorder="1" applyAlignment="1">
      <alignment vertical="top" wrapText="1"/>
    </xf>
    <xf numFmtId="0" fontId="2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right" vertical="center" wrapText="1"/>
    </xf>
    <xf numFmtId="0" fontId="0" fillId="0" borderId="15" xfId="0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5" fillId="0" borderId="15" xfId="0" applyFont="1" applyBorder="1" applyAlignment="1">
      <alignment horizontal="right" wrapText="1"/>
    </xf>
    <xf numFmtId="0" fontId="0" fillId="0" borderId="15" xfId="0" applyBorder="1" applyAlignment="1">
      <alignment horizontal="left" wrapText="1"/>
    </xf>
    <xf numFmtId="0" fontId="28" fillId="0" borderId="0" xfId="0" applyFont="1"/>
    <xf numFmtId="0" fontId="27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right" vertical="center" wrapText="1"/>
    </xf>
    <xf numFmtId="0" fontId="28" fillId="0" borderId="0" xfId="0" applyFont="1" applyAlignment="1">
      <alignment horizontal="center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right" wrapText="1"/>
    </xf>
    <xf numFmtId="0" fontId="28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0" fontId="3" fillId="0" borderId="0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3" fillId="0" borderId="0" xfId="10" quotePrefix="1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13">
    <cellStyle name="Comma" xfId="11" builtinId="3"/>
    <cellStyle name="Comma 2" xfId="1" xr:uid="{00000000-0005-0000-0000-000000000000}"/>
    <cellStyle name="Excel Built-in Comma 1" xfId="2" xr:uid="{00000000-0005-0000-0000-000001000000}"/>
    <cellStyle name="Excel Built-in Comma 2" xfId="3" xr:uid="{00000000-0005-0000-0000-000002000000}"/>
    <cellStyle name="Excel Built-in Comma 3" xfId="4" xr:uid="{00000000-0005-0000-0000-000003000000}"/>
    <cellStyle name="Excel Built-in Normal" xfId="5" xr:uid="{00000000-0005-0000-0000-000004000000}"/>
    <cellStyle name="Excel Built-in Normal 1" xfId="6" xr:uid="{00000000-0005-0000-0000-000005000000}"/>
    <cellStyle name="Excel Built-in Normal 1 1" xfId="7" xr:uid="{00000000-0005-0000-0000-000006000000}"/>
    <cellStyle name="Normal" xfId="0" builtinId="0"/>
    <cellStyle name="Normal 2" xfId="8" xr:uid="{00000000-0005-0000-0000-000007000000}"/>
    <cellStyle name="Normal 3" xfId="9" xr:uid="{00000000-0005-0000-0000-000008000000}"/>
    <cellStyle name="Normal_จัดซื้อ ธค.54" xfId="10" xr:uid="{00000000-0005-0000-0000-000009000000}"/>
    <cellStyle name="ปกติ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opLeftCell="A19" workbookViewId="0">
      <selection activeCell="H31" sqref="H31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8.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16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37" t="s">
        <v>21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28" t="s">
        <v>22</v>
      </c>
      <c r="C6" s="6"/>
      <c r="D6" s="4"/>
      <c r="E6" s="14"/>
      <c r="F6" s="3"/>
      <c r="G6" s="4"/>
      <c r="H6" s="3"/>
      <c r="I6" s="4"/>
      <c r="J6" s="16"/>
      <c r="K6" s="17"/>
    </row>
    <row r="7" spans="1:14" ht="51.75" x14ac:dyDescent="0.2">
      <c r="A7" s="11">
        <v>1</v>
      </c>
      <c r="B7" s="12" t="s">
        <v>23</v>
      </c>
      <c r="C7" s="30" t="s">
        <v>61</v>
      </c>
      <c r="D7" s="39" t="s">
        <v>67</v>
      </c>
      <c r="E7" s="32" t="s">
        <v>11</v>
      </c>
      <c r="F7" s="33" t="s">
        <v>38</v>
      </c>
      <c r="G7" s="34" t="s">
        <v>68</v>
      </c>
      <c r="H7" s="33" t="s">
        <v>38</v>
      </c>
      <c r="I7" s="34" t="s">
        <v>67</v>
      </c>
      <c r="J7" s="12"/>
      <c r="K7" s="35" t="s">
        <v>48</v>
      </c>
    </row>
    <row r="8" spans="1:14" ht="34.5" x14ac:dyDescent="0.2">
      <c r="A8" s="11">
        <v>2</v>
      </c>
      <c r="B8" s="12" t="s">
        <v>24</v>
      </c>
      <c r="C8" s="30" t="s">
        <v>62</v>
      </c>
      <c r="D8" s="36" t="s">
        <v>12</v>
      </c>
      <c r="E8" s="32" t="s">
        <v>11</v>
      </c>
      <c r="F8" s="33" t="s">
        <v>18</v>
      </c>
      <c r="G8" s="34" t="s">
        <v>40</v>
      </c>
      <c r="H8" s="33" t="s">
        <v>18</v>
      </c>
      <c r="I8" s="34" t="s">
        <v>69</v>
      </c>
      <c r="J8" s="12"/>
      <c r="K8" s="35" t="s">
        <v>49</v>
      </c>
    </row>
    <row r="9" spans="1:14" ht="51.75" x14ac:dyDescent="0.2">
      <c r="A9" s="2">
        <v>3</v>
      </c>
      <c r="B9" s="12" t="s">
        <v>25</v>
      </c>
      <c r="C9" s="30" t="s">
        <v>63</v>
      </c>
      <c r="D9" s="36" t="s">
        <v>12</v>
      </c>
      <c r="E9" s="32" t="s">
        <v>11</v>
      </c>
      <c r="F9" s="33" t="s">
        <v>39</v>
      </c>
      <c r="G9" s="37" t="s">
        <v>93</v>
      </c>
      <c r="H9" s="33" t="s">
        <v>39</v>
      </c>
      <c r="I9" s="37" t="s">
        <v>88</v>
      </c>
      <c r="J9" s="12"/>
      <c r="K9" s="35" t="s">
        <v>50</v>
      </c>
      <c r="L9" s="19"/>
      <c r="M9" s="19"/>
      <c r="N9" s="19"/>
    </row>
    <row r="10" spans="1:14" ht="34.5" x14ac:dyDescent="0.2">
      <c r="A10" s="2">
        <v>4</v>
      </c>
      <c r="B10" s="12" t="s">
        <v>26</v>
      </c>
      <c r="C10" s="31" t="s">
        <v>64</v>
      </c>
      <c r="D10" s="36" t="s">
        <v>12</v>
      </c>
      <c r="E10" s="32" t="s">
        <v>11</v>
      </c>
      <c r="F10" s="38" t="s">
        <v>13</v>
      </c>
      <c r="G10" s="37" t="s">
        <v>94</v>
      </c>
      <c r="H10" s="38" t="s">
        <v>13</v>
      </c>
      <c r="I10" s="37" t="s">
        <v>42</v>
      </c>
      <c r="J10" s="12"/>
      <c r="K10" s="35" t="s">
        <v>51</v>
      </c>
      <c r="L10" s="19"/>
      <c r="M10" s="19"/>
      <c r="N10" s="19"/>
    </row>
    <row r="11" spans="1:14" ht="34.5" x14ac:dyDescent="0.2">
      <c r="A11" s="2">
        <v>5</v>
      </c>
      <c r="B11" s="12" t="s">
        <v>27</v>
      </c>
      <c r="C11" s="31" t="s">
        <v>65</v>
      </c>
      <c r="D11" s="36" t="s">
        <v>12</v>
      </c>
      <c r="E11" s="32" t="s">
        <v>11</v>
      </c>
      <c r="F11" s="38" t="s">
        <v>13</v>
      </c>
      <c r="G11" s="37" t="s">
        <v>90</v>
      </c>
      <c r="H11" s="38" t="s">
        <v>13</v>
      </c>
      <c r="I11" s="37" t="s">
        <v>70</v>
      </c>
      <c r="J11" s="12"/>
      <c r="K11" s="35" t="s">
        <v>52</v>
      </c>
      <c r="L11" s="19"/>
      <c r="M11" s="19"/>
      <c r="N11" s="19"/>
    </row>
    <row r="12" spans="1:14" ht="34.5" x14ac:dyDescent="0.2">
      <c r="A12" s="2">
        <v>6</v>
      </c>
      <c r="B12" s="12" t="s">
        <v>28</v>
      </c>
      <c r="C12" s="31" t="s">
        <v>66</v>
      </c>
      <c r="D12" s="36" t="s">
        <v>12</v>
      </c>
      <c r="E12" s="32" t="s">
        <v>11</v>
      </c>
      <c r="F12" s="33" t="s">
        <v>18</v>
      </c>
      <c r="G12" s="37" t="s">
        <v>41</v>
      </c>
      <c r="H12" s="33" t="s">
        <v>18</v>
      </c>
      <c r="I12" s="37" t="s">
        <v>71</v>
      </c>
      <c r="J12" s="12"/>
      <c r="K12" s="35" t="s">
        <v>53</v>
      </c>
      <c r="L12" s="19"/>
      <c r="M12" s="19"/>
      <c r="N12" s="19"/>
    </row>
    <row r="13" spans="1:14" ht="17.25" x14ac:dyDescent="0.3">
      <c r="A13" s="2"/>
      <c r="B13" s="12"/>
      <c r="C13" s="29"/>
      <c r="D13" s="13"/>
      <c r="E13" s="24"/>
      <c r="F13" s="18"/>
      <c r="G13" s="25"/>
      <c r="H13" s="18"/>
      <c r="I13" s="25"/>
      <c r="J13" s="12"/>
      <c r="K13" s="20"/>
      <c r="L13" s="19"/>
      <c r="M13" s="19"/>
      <c r="N13" s="19"/>
    </row>
    <row r="14" spans="1:14" ht="17.25" x14ac:dyDescent="0.3">
      <c r="A14" s="2"/>
      <c r="B14" s="12"/>
      <c r="C14" s="22"/>
      <c r="D14" s="10"/>
      <c r="E14" s="24"/>
      <c r="F14" s="18"/>
      <c r="G14" s="25"/>
      <c r="H14" s="18"/>
      <c r="I14" s="25"/>
      <c r="J14" s="12"/>
      <c r="K14" s="5"/>
      <c r="L14" s="19"/>
      <c r="M14" s="19"/>
      <c r="N14" s="19"/>
    </row>
    <row r="15" spans="1:14" ht="17.25" x14ac:dyDescent="0.3">
      <c r="A15" s="8" t="s">
        <v>9</v>
      </c>
      <c r="B15" s="9"/>
      <c r="L15" s="19"/>
      <c r="M15" s="19"/>
      <c r="N15" s="19"/>
    </row>
    <row r="16" spans="1:14" ht="17.25" x14ac:dyDescent="0.3">
      <c r="A16" s="8"/>
      <c r="B16" s="48" t="s">
        <v>91</v>
      </c>
      <c r="L16" s="19"/>
      <c r="M16" s="19"/>
      <c r="N16" s="19"/>
    </row>
    <row r="17" spans="1:14" ht="17.25" x14ac:dyDescent="0.3">
      <c r="A17" s="8"/>
      <c r="B17" s="48" t="s">
        <v>92</v>
      </c>
      <c r="L17" s="19"/>
      <c r="M17" s="19"/>
      <c r="N17" s="19"/>
    </row>
    <row r="18" spans="1:14" x14ac:dyDescent="0.2">
      <c r="K18" s="21" t="s">
        <v>17</v>
      </c>
    </row>
    <row r="19" spans="1:14" ht="18.75" x14ac:dyDescent="0.3">
      <c r="A19" s="1"/>
      <c r="I19" s="7" t="s">
        <v>89</v>
      </c>
    </row>
    <row r="20" spans="1:14" ht="17.25" x14ac:dyDescent="0.2">
      <c r="A20" s="137" t="s">
        <v>16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</row>
    <row r="21" spans="1:14" ht="17.25" x14ac:dyDescent="0.2">
      <c r="A21" s="137" t="s">
        <v>10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  <row r="22" spans="1:14" ht="17.25" x14ac:dyDescent="0.2">
      <c r="A22" s="138" t="s">
        <v>21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</row>
    <row r="23" spans="1:14" s="47" customFormat="1" ht="34.5" x14ac:dyDescent="0.2">
      <c r="A23" s="26" t="s">
        <v>0</v>
      </c>
      <c r="B23" s="26" t="s">
        <v>4</v>
      </c>
      <c r="C23" s="27" t="s">
        <v>3</v>
      </c>
      <c r="D23" s="27" t="s">
        <v>1</v>
      </c>
      <c r="E23" s="26" t="s">
        <v>5</v>
      </c>
      <c r="F23" s="139" t="s">
        <v>6</v>
      </c>
      <c r="G23" s="140"/>
      <c r="H23" s="139" t="s">
        <v>7</v>
      </c>
      <c r="I23" s="140"/>
      <c r="J23" s="26" t="s">
        <v>2</v>
      </c>
      <c r="K23" s="26" t="s">
        <v>8</v>
      </c>
    </row>
    <row r="24" spans="1:14" ht="17.25" x14ac:dyDescent="0.3">
      <c r="A24" s="2"/>
      <c r="B24" s="15" t="s">
        <v>29</v>
      </c>
      <c r="C24" s="6"/>
      <c r="D24" s="4"/>
      <c r="E24" s="14"/>
      <c r="F24" s="3"/>
      <c r="G24" s="4"/>
      <c r="H24" s="3"/>
      <c r="I24" s="4"/>
      <c r="J24" s="16"/>
      <c r="K24" s="17"/>
    </row>
    <row r="25" spans="1:14" ht="47.25" x14ac:dyDescent="0.2">
      <c r="A25" s="2">
        <v>7</v>
      </c>
      <c r="B25" s="12" t="s">
        <v>33</v>
      </c>
      <c r="C25" s="31" t="s">
        <v>72</v>
      </c>
      <c r="D25" s="43" t="s">
        <v>36</v>
      </c>
      <c r="E25" s="32" t="s">
        <v>11</v>
      </c>
      <c r="F25" s="40" t="s">
        <v>46</v>
      </c>
      <c r="G25" s="45" t="s">
        <v>36</v>
      </c>
      <c r="H25" s="40" t="s">
        <v>46</v>
      </c>
      <c r="I25" s="45" t="s">
        <v>84</v>
      </c>
      <c r="J25" s="12"/>
      <c r="K25" s="41" t="s">
        <v>57</v>
      </c>
    </row>
    <row r="26" spans="1:14" ht="34.5" x14ac:dyDescent="0.2">
      <c r="A26" s="2">
        <v>8</v>
      </c>
      <c r="B26" s="12" t="s">
        <v>30</v>
      </c>
      <c r="C26" s="31" t="s">
        <v>74</v>
      </c>
      <c r="D26" s="44" t="s">
        <v>12</v>
      </c>
      <c r="E26" s="32" t="s">
        <v>11</v>
      </c>
      <c r="F26" s="42" t="s">
        <v>43</v>
      </c>
      <c r="G26" s="45" t="s">
        <v>79</v>
      </c>
      <c r="H26" s="42" t="s">
        <v>43</v>
      </c>
      <c r="I26" s="45" t="s">
        <v>83</v>
      </c>
      <c r="J26" s="12"/>
      <c r="K26" s="41" t="s">
        <v>54</v>
      </c>
    </row>
    <row r="27" spans="1:14" ht="34.5" x14ac:dyDescent="0.2">
      <c r="A27" s="2">
        <v>9</v>
      </c>
      <c r="B27" s="12" t="s">
        <v>31</v>
      </c>
      <c r="C27" s="31" t="s">
        <v>73</v>
      </c>
      <c r="D27" s="44" t="s">
        <v>12</v>
      </c>
      <c r="E27" s="32" t="s">
        <v>11</v>
      </c>
      <c r="F27" s="42" t="s">
        <v>44</v>
      </c>
      <c r="G27" s="45" t="s">
        <v>73</v>
      </c>
      <c r="H27" s="42" t="s">
        <v>44</v>
      </c>
      <c r="I27" s="45" t="s">
        <v>73</v>
      </c>
      <c r="J27" s="12"/>
      <c r="K27" s="41" t="s">
        <v>55</v>
      </c>
    </row>
    <row r="28" spans="1:14" ht="34.5" x14ac:dyDescent="0.2">
      <c r="A28" s="2">
        <v>10</v>
      </c>
      <c r="B28" s="12" t="s">
        <v>20</v>
      </c>
      <c r="C28" s="31" t="s">
        <v>75</v>
      </c>
      <c r="D28" s="44" t="s">
        <v>12</v>
      </c>
      <c r="E28" s="32" t="s">
        <v>11</v>
      </c>
      <c r="F28" s="42" t="s">
        <v>14</v>
      </c>
      <c r="G28" s="46" t="s">
        <v>80</v>
      </c>
      <c r="H28" s="42" t="s">
        <v>14</v>
      </c>
      <c r="I28" s="46" t="s">
        <v>85</v>
      </c>
      <c r="J28" s="12"/>
      <c r="K28" s="41" t="s">
        <v>58</v>
      </c>
    </row>
    <row r="29" spans="1:14" ht="34.5" x14ac:dyDescent="0.2">
      <c r="A29" s="2">
        <v>11</v>
      </c>
      <c r="B29" s="12" t="s">
        <v>32</v>
      </c>
      <c r="C29" s="31" t="s">
        <v>76</v>
      </c>
      <c r="D29" s="43" t="s">
        <v>35</v>
      </c>
      <c r="E29" s="32" t="s">
        <v>11</v>
      </c>
      <c r="F29" s="42" t="s">
        <v>45</v>
      </c>
      <c r="G29" s="45" t="s">
        <v>47</v>
      </c>
      <c r="H29" s="42" t="s">
        <v>45</v>
      </c>
      <c r="I29" s="45" t="s">
        <v>86</v>
      </c>
      <c r="J29" s="12"/>
      <c r="K29" s="41" t="s">
        <v>56</v>
      </c>
    </row>
    <row r="30" spans="1:14" ht="47.25" x14ac:dyDescent="0.2">
      <c r="A30" s="2">
        <v>12</v>
      </c>
      <c r="B30" s="12" t="s">
        <v>34</v>
      </c>
      <c r="C30" s="31" t="s">
        <v>77</v>
      </c>
      <c r="D30" s="43" t="s">
        <v>37</v>
      </c>
      <c r="E30" s="32" t="s">
        <v>11</v>
      </c>
      <c r="F30" s="42" t="s">
        <v>19</v>
      </c>
      <c r="G30" s="45" t="s">
        <v>81</v>
      </c>
      <c r="H30" s="42" t="s">
        <v>19</v>
      </c>
      <c r="I30" s="45" t="s">
        <v>81</v>
      </c>
      <c r="J30" s="12"/>
      <c r="K30" s="41" t="s">
        <v>59</v>
      </c>
    </row>
    <row r="31" spans="1:14" ht="34.5" x14ac:dyDescent="0.2">
      <c r="A31" s="2">
        <v>13</v>
      </c>
      <c r="B31" s="12" t="s">
        <v>15</v>
      </c>
      <c r="C31" s="31" t="s">
        <v>78</v>
      </c>
      <c r="D31" s="44" t="s">
        <v>12</v>
      </c>
      <c r="E31" s="32" t="s">
        <v>11</v>
      </c>
      <c r="F31" s="40" t="s">
        <v>13</v>
      </c>
      <c r="G31" s="45" t="s">
        <v>82</v>
      </c>
      <c r="H31" s="40" t="s">
        <v>13</v>
      </c>
      <c r="I31" s="45" t="s">
        <v>87</v>
      </c>
      <c r="J31" s="12"/>
      <c r="K31" s="41" t="s">
        <v>60</v>
      </c>
    </row>
    <row r="32" spans="1:14" ht="17.25" x14ac:dyDescent="0.3">
      <c r="A32" s="2"/>
      <c r="B32" s="12"/>
      <c r="C32" s="23"/>
      <c r="D32" s="13"/>
      <c r="E32" s="24"/>
      <c r="F32" s="18"/>
      <c r="G32" s="25"/>
      <c r="H32" s="18"/>
      <c r="I32" s="25"/>
      <c r="J32" s="12"/>
      <c r="K32" s="5"/>
    </row>
    <row r="33" spans="1:11" ht="17.25" x14ac:dyDescent="0.3">
      <c r="A33" s="2"/>
      <c r="B33" s="12"/>
      <c r="C33" s="23"/>
      <c r="D33" s="13"/>
      <c r="E33" s="24"/>
      <c r="F33" s="18"/>
      <c r="G33" s="25"/>
      <c r="H33" s="18"/>
      <c r="I33" s="25"/>
      <c r="J33" s="12"/>
      <c r="K33" s="5"/>
    </row>
    <row r="34" spans="1:11" ht="17.25" x14ac:dyDescent="0.3">
      <c r="A34" s="8" t="s">
        <v>9</v>
      </c>
      <c r="B34" s="9"/>
    </row>
    <row r="35" spans="1:11" ht="17.25" x14ac:dyDescent="0.3">
      <c r="A35" s="8"/>
      <c r="B35" s="48" t="s">
        <v>91</v>
      </c>
    </row>
    <row r="36" spans="1:11" ht="17.25" x14ac:dyDescent="0.3">
      <c r="A36" s="8"/>
      <c r="B36" s="48" t="s">
        <v>92</v>
      </c>
    </row>
  </sheetData>
  <mergeCells count="10">
    <mergeCell ref="A21:K21"/>
    <mergeCell ref="A22:K22"/>
    <mergeCell ref="F23:G23"/>
    <mergeCell ref="H23:I23"/>
    <mergeCell ref="A2:K2"/>
    <mergeCell ref="A3:K3"/>
    <mergeCell ref="A4:K4"/>
    <mergeCell ref="F5:G5"/>
    <mergeCell ref="H5:I5"/>
    <mergeCell ref="A20:K20"/>
  </mergeCells>
  <pageMargins left="0.59055118110236227" right="0.11811023622047245" top="0.43307086614173229" bottom="0.31496062992125984" header="0.31496062992125984" footer="0.31496062992125984"/>
  <pageSetup paperSize="9" scale="91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N34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F27" sqref="F27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290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291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49"/>
      <c r="C7" s="94"/>
      <c r="D7" s="95"/>
      <c r="E7" s="14"/>
      <c r="F7" s="3"/>
      <c r="G7" s="94"/>
      <c r="H7" s="3"/>
      <c r="I7" s="94"/>
      <c r="J7" s="16"/>
      <c r="K7" s="89"/>
    </row>
    <row r="8" spans="1:11" ht="46.5" customHeight="1" x14ac:dyDescent="0.25">
      <c r="A8" s="11">
        <v>1</v>
      </c>
      <c r="B8" s="49" t="s">
        <v>313</v>
      </c>
      <c r="C8" s="109">
        <v>19632.36</v>
      </c>
      <c r="D8" s="44"/>
      <c r="E8" s="98" t="s">
        <v>11</v>
      </c>
      <c r="F8" s="99" t="s">
        <v>161</v>
      </c>
      <c r="G8" s="109">
        <v>19632.36</v>
      </c>
      <c r="H8" s="99" t="s">
        <v>161</v>
      </c>
      <c r="I8" s="109">
        <v>19632.36</v>
      </c>
      <c r="J8" s="51" t="s">
        <v>132</v>
      </c>
      <c r="K8" s="96" t="s">
        <v>314</v>
      </c>
    </row>
    <row r="9" spans="1:11" ht="46.5" customHeight="1" x14ac:dyDescent="0.25">
      <c r="A9" s="11">
        <v>2</v>
      </c>
      <c r="B9" s="49" t="s">
        <v>315</v>
      </c>
      <c r="C9" s="109">
        <v>13584.72</v>
      </c>
      <c r="D9" s="44"/>
      <c r="E9" s="98" t="s">
        <v>11</v>
      </c>
      <c r="F9" s="99" t="s">
        <v>161</v>
      </c>
      <c r="G9" s="109">
        <v>13584.72</v>
      </c>
      <c r="H9" s="99" t="s">
        <v>161</v>
      </c>
      <c r="I9" s="109">
        <v>13584.72</v>
      </c>
      <c r="J9" s="51" t="s">
        <v>132</v>
      </c>
      <c r="K9" s="96" t="s">
        <v>316</v>
      </c>
    </row>
    <row r="10" spans="1:11" ht="34.5" customHeight="1" x14ac:dyDescent="0.25">
      <c r="A10" s="11">
        <v>3</v>
      </c>
      <c r="B10" s="100" t="s">
        <v>317</v>
      </c>
      <c r="C10" s="103">
        <v>15356.64</v>
      </c>
      <c r="D10" s="101"/>
      <c r="E10" s="102" t="s">
        <v>11</v>
      </c>
      <c r="F10" s="99" t="s">
        <v>161</v>
      </c>
      <c r="G10" s="103">
        <v>15356.64</v>
      </c>
      <c r="H10" s="99" t="s">
        <v>161</v>
      </c>
      <c r="I10" s="103">
        <v>15356.64</v>
      </c>
      <c r="J10" s="51" t="s">
        <v>132</v>
      </c>
      <c r="K10" s="96" t="s">
        <v>318</v>
      </c>
    </row>
    <row r="11" spans="1:11" ht="34.5" customHeight="1" x14ac:dyDescent="0.25">
      <c r="A11" s="11">
        <v>4</v>
      </c>
      <c r="B11" s="100" t="s">
        <v>320</v>
      </c>
      <c r="C11" s="103">
        <v>329346</v>
      </c>
      <c r="D11" s="103">
        <v>329346</v>
      </c>
      <c r="E11" s="102" t="s">
        <v>11</v>
      </c>
      <c r="F11" s="97" t="s">
        <v>161</v>
      </c>
      <c r="G11" s="103">
        <v>329346</v>
      </c>
      <c r="H11" s="97" t="s">
        <v>161</v>
      </c>
      <c r="I11" s="103">
        <v>329346</v>
      </c>
      <c r="J11" s="51" t="s">
        <v>132</v>
      </c>
      <c r="K11" s="96" t="s">
        <v>322</v>
      </c>
    </row>
    <row r="12" spans="1:11" ht="46.5" customHeight="1" x14ac:dyDescent="0.25">
      <c r="A12" s="11">
        <v>5</v>
      </c>
      <c r="B12" s="100" t="s">
        <v>319</v>
      </c>
      <c r="C12" s="103">
        <v>296604</v>
      </c>
      <c r="D12" s="103">
        <v>296604</v>
      </c>
      <c r="E12" s="102" t="s">
        <v>11</v>
      </c>
      <c r="F12" s="97" t="s">
        <v>161</v>
      </c>
      <c r="G12" s="103">
        <v>296604</v>
      </c>
      <c r="H12" s="97" t="s">
        <v>161</v>
      </c>
      <c r="I12" s="103">
        <v>296604</v>
      </c>
      <c r="J12" s="51" t="s">
        <v>132</v>
      </c>
      <c r="K12" s="96" t="s">
        <v>321</v>
      </c>
    </row>
    <row r="13" spans="1:11" ht="29.25" customHeight="1" x14ac:dyDescent="0.3">
      <c r="A13" s="11">
        <v>6</v>
      </c>
      <c r="B13" s="100" t="s">
        <v>325</v>
      </c>
      <c r="C13" s="104">
        <v>166920</v>
      </c>
      <c r="D13" s="104">
        <v>166920</v>
      </c>
      <c r="E13" s="102" t="s">
        <v>11</v>
      </c>
      <c r="F13" s="3" t="s">
        <v>326</v>
      </c>
      <c r="G13" s="104">
        <v>166920</v>
      </c>
      <c r="H13" s="3" t="s">
        <v>326</v>
      </c>
      <c r="I13" s="104">
        <v>166920</v>
      </c>
      <c r="J13" s="51" t="s">
        <v>132</v>
      </c>
      <c r="K13" s="96" t="s">
        <v>327</v>
      </c>
    </row>
    <row r="14" spans="1:11" ht="31.5" customHeight="1" x14ac:dyDescent="0.3">
      <c r="A14" s="11">
        <v>7</v>
      </c>
      <c r="B14" s="100" t="s">
        <v>323</v>
      </c>
      <c r="C14" s="104">
        <v>499690</v>
      </c>
      <c r="D14" s="104">
        <v>499681.44</v>
      </c>
      <c r="E14" s="102" t="s">
        <v>11</v>
      </c>
      <c r="F14" s="57" t="s">
        <v>243</v>
      </c>
      <c r="G14" s="104">
        <v>499681.44</v>
      </c>
      <c r="H14" s="57" t="s">
        <v>243</v>
      </c>
      <c r="I14" s="104">
        <v>499681.44</v>
      </c>
      <c r="J14" s="51" t="s">
        <v>132</v>
      </c>
      <c r="K14" s="96" t="s">
        <v>324</v>
      </c>
    </row>
    <row r="15" spans="1:11" x14ac:dyDescent="0.2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1" s="56" customFormat="1" ht="17.25" x14ac:dyDescent="0.2">
      <c r="A16" s="50"/>
      <c r="B16" s="107" t="s">
        <v>328</v>
      </c>
      <c r="C16" s="78"/>
      <c r="D16" s="78"/>
      <c r="E16" s="52"/>
      <c r="F16" s="57"/>
      <c r="G16" s="78"/>
      <c r="H16" s="57"/>
      <c r="I16" s="78"/>
      <c r="J16" s="51"/>
      <c r="K16" s="90"/>
    </row>
    <row r="17" spans="1:14" s="56" customFormat="1" ht="34.5" x14ac:dyDescent="0.2">
      <c r="A17" s="50">
        <v>7</v>
      </c>
      <c r="B17" s="51" t="s">
        <v>311</v>
      </c>
      <c r="C17" s="78">
        <v>95016</v>
      </c>
      <c r="D17" s="108" t="s">
        <v>337</v>
      </c>
      <c r="E17" s="52" t="s">
        <v>292</v>
      </c>
      <c r="F17" s="53" t="s">
        <v>310</v>
      </c>
      <c r="G17" s="78">
        <v>95016</v>
      </c>
      <c r="H17" s="53" t="s">
        <v>310</v>
      </c>
      <c r="I17" s="78">
        <v>95016</v>
      </c>
      <c r="J17" s="51" t="s">
        <v>331</v>
      </c>
      <c r="K17" s="90" t="s">
        <v>312</v>
      </c>
    </row>
    <row r="18" spans="1:14" s="56" customFormat="1" ht="34.5" x14ac:dyDescent="0.2">
      <c r="A18" s="50">
        <v>8</v>
      </c>
      <c r="B18" s="51" t="s">
        <v>309</v>
      </c>
      <c r="C18" s="78">
        <v>95230</v>
      </c>
      <c r="D18" s="108" t="s">
        <v>338</v>
      </c>
      <c r="E18" s="52" t="s">
        <v>292</v>
      </c>
      <c r="F18" s="53" t="s">
        <v>310</v>
      </c>
      <c r="G18" s="78">
        <v>95230</v>
      </c>
      <c r="H18" s="53" t="s">
        <v>310</v>
      </c>
      <c r="I18" s="78">
        <v>95230</v>
      </c>
      <c r="J18" s="51" t="s">
        <v>331</v>
      </c>
      <c r="K18" s="90" t="s">
        <v>329</v>
      </c>
    </row>
    <row r="19" spans="1:14" s="56" customFormat="1" ht="31.5" x14ac:dyDescent="0.2">
      <c r="A19" s="50">
        <v>9</v>
      </c>
      <c r="B19" s="51" t="s">
        <v>306</v>
      </c>
      <c r="C19" s="78">
        <v>99938</v>
      </c>
      <c r="D19" s="108" t="s">
        <v>346</v>
      </c>
      <c r="E19" s="52" t="s">
        <v>292</v>
      </c>
      <c r="F19" s="53" t="s">
        <v>308</v>
      </c>
      <c r="G19" s="78">
        <v>99938</v>
      </c>
      <c r="H19" s="53" t="s">
        <v>308</v>
      </c>
      <c r="I19" s="78">
        <v>99938</v>
      </c>
      <c r="J19" s="51" t="s">
        <v>331</v>
      </c>
      <c r="K19" s="90" t="s">
        <v>307</v>
      </c>
    </row>
    <row r="20" spans="1:14" s="56" customFormat="1" ht="31.5" x14ac:dyDescent="0.2">
      <c r="A20" s="50">
        <v>10</v>
      </c>
      <c r="B20" s="51" t="s">
        <v>303</v>
      </c>
      <c r="C20" s="78">
        <v>83460</v>
      </c>
      <c r="D20" s="108" t="s">
        <v>346</v>
      </c>
      <c r="E20" s="52" t="s">
        <v>292</v>
      </c>
      <c r="F20" s="53" t="s">
        <v>304</v>
      </c>
      <c r="G20" s="78">
        <v>83460</v>
      </c>
      <c r="H20" s="53" t="s">
        <v>304</v>
      </c>
      <c r="I20" s="78">
        <v>83460</v>
      </c>
      <c r="J20" s="51" t="s">
        <v>331</v>
      </c>
      <c r="K20" s="90" t="s">
        <v>305</v>
      </c>
    </row>
    <row r="21" spans="1:14" s="56" customFormat="1" ht="31.5" x14ac:dyDescent="0.2">
      <c r="A21" s="50">
        <v>11</v>
      </c>
      <c r="B21" s="51" t="s">
        <v>300</v>
      </c>
      <c r="C21" s="78">
        <v>96300</v>
      </c>
      <c r="D21" s="108" t="s">
        <v>346</v>
      </c>
      <c r="E21" s="52" t="s">
        <v>292</v>
      </c>
      <c r="F21" s="53" t="s">
        <v>302</v>
      </c>
      <c r="G21" s="78">
        <v>96300</v>
      </c>
      <c r="H21" s="53" t="s">
        <v>302</v>
      </c>
      <c r="I21" s="78">
        <v>96300</v>
      </c>
      <c r="J21" s="51" t="s">
        <v>331</v>
      </c>
      <c r="K21" s="90" t="s">
        <v>301</v>
      </c>
    </row>
    <row r="22" spans="1:14" s="56" customFormat="1" ht="31.5" x14ac:dyDescent="0.2">
      <c r="A22" s="50">
        <v>12</v>
      </c>
      <c r="B22" s="51" t="s">
        <v>299</v>
      </c>
      <c r="C22" s="78">
        <v>19260</v>
      </c>
      <c r="D22" s="108" t="s">
        <v>346</v>
      </c>
      <c r="E22" s="52" t="s">
        <v>292</v>
      </c>
      <c r="F22" s="53" t="s">
        <v>128</v>
      </c>
      <c r="G22" s="78">
        <v>19260</v>
      </c>
      <c r="H22" s="53" t="s">
        <v>128</v>
      </c>
      <c r="I22" s="78">
        <v>19260</v>
      </c>
      <c r="J22" s="51" t="s">
        <v>331</v>
      </c>
      <c r="K22" s="90" t="s">
        <v>298</v>
      </c>
    </row>
    <row r="23" spans="1:14" s="56" customFormat="1" ht="31.5" x14ac:dyDescent="0.2">
      <c r="A23" s="50">
        <v>13</v>
      </c>
      <c r="B23" s="51" t="s">
        <v>296</v>
      </c>
      <c r="C23" s="78">
        <v>67410</v>
      </c>
      <c r="D23" s="108" t="s">
        <v>346</v>
      </c>
      <c r="E23" s="52" t="s">
        <v>292</v>
      </c>
      <c r="F23" s="57" t="s">
        <v>112</v>
      </c>
      <c r="G23" s="78">
        <v>67410</v>
      </c>
      <c r="H23" s="57" t="s">
        <v>112</v>
      </c>
      <c r="I23" s="78">
        <v>67410</v>
      </c>
      <c r="J23" s="51" t="s">
        <v>331</v>
      </c>
      <c r="K23" s="90" t="s">
        <v>297</v>
      </c>
    </row>
    <row r="24" spans="1:14" s="56" customFormat="1" ht="34.5" x14ac:dyDescent="0.2">
      <c r="A24" s="50">
        <v>14</v>
      </c>
      <c r="B24" s="12" t="s">
        <v>295</v>
      </c>
      <c r="C24" s="78">
        <v>68373</v>
      </c>
      <c r="D24" s="108" t="s">
        <v>330</v>
      </c>
      <c r="E24" s="52" t="s">
        <v>292</v>
      </c>
      <c r="F24" s="57" t="s">
        <v>293</v>
      </c>
      <c r="G24" s="78">
        <v>68373</v>
      </c>
      <c r="H24" s="57" t="s">
        <v>293</v>
      </c>
      <c r="I24" s="78">
        <v>68373</v>
      </c>
      <c r="J24" s="51" t="s">
        <v>331</v>
      </c>
      <c r="K24" s="90" t="s">
        <v>294</v>
      </c>
      <c r="L24" s="60"/>
      <c r="M24" s="60"/>
      <c r="N24" s="60"/>
    </row>
    <row r="25" spans="1:14" s="56" customFormat="1" ht="51" customHeight="1" x14ac:dyDescent="0.2">
      <c r="A25" s="50">
        <v>15</v>
      </c>
      <c r="B25" s="12" t="s">
        <v>332</v>
      </c>
      <c r="C25" s="78">
        <v>21400</v>
      </c>
      <c r="D25" s="108" t="s">
        <v>335</v>
      </c>
      <c r="E25" s="52" t="s">
        <v>292</v>
      </c>
      <c r="F25" s="57" t="s">
        <v>333</v>
      </c>
      <c r="G25" s="78">
        <v>21400</v>
      </c>
      <c r="H25" s="57" t="s">
        <v>333</v>
      </c>
      <c r="I25" s="78">
        <v>21400</v>
      </c>
      <c r="J25" s="51" t="s">
        <v>334</v>
      </c>
      <c r="K25" s="90" t="s">
        <v>336</v>
      </c>
      <c r="L25" s="60"/>
      <c r="M25" s="60"/>
      <c r="N25" s="60"/>
    </row>
    <row r="26" spans="1:14" s="56" customFormat="1" ht="56.25" customHeight="1" x14ac:dyDescent="0.2">
      <c r="A26" s="50">
        <v>16</v>
      </c>
      <c r="B26" s="51" t="s">
        <v>341</v>
      </c>
      <c r="C26" s="78">
        <v>475080</v>
      </c>
      <c r="D26" s="108" t="s">
        <v>343</v>
      </c>
      <c r="E26" s="52" t="s">
        <v>292</v>
      </c>
      <c r="F26" s="57" t="s">
        <v>310</v>
      </c>
      <c r="G26" s="78">
        <v>475080</v>
      </c>
      <c r="H26" s="57" t="s">
        <v>310</v>
      </c>
      <c r="I26" s="78">
        <v>475080</v>
      </c>
      <c r="J26" s="51" t="s">
        <v>331</v>
      </c>
      <c r="K26" s="90" t="s">
        <v>339</v>
      </c>
      <c r="L26" s="60"/>
      <c r="M26" s="60"/>
      <c r="N26" s="60"/>
    </row>
    <row r="27" spans="1:14" s="56" customFormat="1" ht="42.75" customHeight="1" x14ac:dyDescent="0.2">
      <c r="A27" s="50">
        <v>17</v>
      </c>
      <c r="B27" s="51" t="s">
        <v>342</v>
      </c>
      <c r="C27" s="78">
        <v>476150</v>
      </c>
      <c r="D27" s="108" t="s">
        <v>343</v>
      </c>
      <c r="E27" s="52" t="s">
        <v>292</v>
      </c>
      <c r="F27" s="57" t="s">
        <v>310</v>
      </c>
      <c r="G27" s="78">
        <v>476150</v>
      </c>
      <c r="H27" s="57" t="s">
        <v>310</v>
      </c>
      <c r="I27" s="78">
        <v>476150</v>
      </c>
      <c r="J27" s="51" t="s">
        <v>331</v>
      </c>
      <c r="K27" s="90" t="s">
        <v>340</v>
      </c>
      <c r="L27" s="60"/>
      <c r="M27" s="60"/>
      <c r="N27" s="60"/>
    </row>
    <row r="28" spans="1:14" ht="31.5" x14ac:dyDescent="0.2">
      <c r="A28" s="2">
        <v>18</v>
      </c>
      <c r="B28" s="12" t="s">
        <v>15</v>
      </c>
      <c r="C28" s="78">
        <v>98975</v>
      </c>
      <c r="D28" s="108" t="s">
        <v>345</v>
      </c>
      <c r="E28" s="52" t="s">
        <v>292</v>
      </c>
      <c r="F28" s="57" t="s">
        <v>283</v>
      </c>
      <c r="G28" s="78">
        <v>98975</v>
      </c>
      <c r="H28" s="57" t="s">
        <v>283</v>
      </c>
      <c r="I28" s="78">
        <v>98975</v>
      </c>
      <c r="J28" s="51" t="s">
        <v>331</v>
      </c>
      <c r="K28" s="90" t="s">
        <v>344</v>
      </c>
      <c r="L28" s="19"/>
      <c r="M28" s="19"/>
      <c r="N28" s="19"/>
    </row>
    <row r="29" spans="1:14" ht="31.5" x14ac:dyDescent="0.2">
      <c r="A29" s="2">
        <v>19</v>
      </c>
      <c r="B29" s="51" t="s">
        <v>242</v>
      </c>
      <c r="C29" s="78">
        <v>98440</v>
      </c>
      <c r="D29" s="108" t="s">
        <v>345</v>
      </c>
      <c r="E29" s="52" t="s">
        <v>292</v>
      </c>
      <c r="F29" s="57" t="s">
        <v>139</v>
      </c>
      <c r="G29" s="78">
        <v>98440</v>
      </c>
      <c r="H29" s="57" t="s">
        <v>139</v>
      </c>
      <c r="I29" s="78">
        <v>98440</v>
      </c>
      <c r="J29" s="51" t="s">
        <v>331</v>
      </c>
      <c r="K29" s="90" t="s">
        <v>347</v>
      </c>
      <c r="L29" s="19"/>
      <c r="M29" s="19"/>
      <c r="N29" s="19"/>
    </row>
    <row r="30" spans="1:14" ht="17.25" x14ac:dyDescent="0.3">
      <c r="A30" s="68"/>
      <c r="B30" s="69" t="s">
        <v>190</v>
      </c>
      <c r="C30" s="88">
        <f>SUM(C8:C29)</f>
        <v>3136165.7199999997</v>
      </c>
      <c r="D30" s="71"/>
      <c r="E30" s="72"/>
      <c r="F30" s="73"/>
      <c r="G30" s="88">
        <f>SUM(G8:G29)</f>
        <v>3136157.16</v>
      </c>
      <c r="H30" s="73"/>
      <c r="I30" s="88">
        <f>SUM(I8:I29)</f>
        <v>3136157.16</v>
      </c>
      <c r="J30" s="69"/>
      <c r="K30" s="91"/>
      <c r="L30" s="19"/>
      <c r="M30" s="19"/>
      <c r="N30" s="19"/>
    </row>
    <row r="31" spans="1:14" ht="17.25" x14ac:dyDescent="0.3">
      <c r="A31" s="8" t="s">
        <v>9</v>
      </c>
      <c r="B31" s="9"/>
      <c r="L31" s="19"/>
      <c r="M31" s="19"/>
      <c r="N31" s="19"/>
    </row>
    <row r="32" spans="1:14" ht="17.25" x14ac:dyDescent="0.3">
      <c r="A32" s="8"/>
      <c r="B32" s="48" t="s">
        <v>91</v>
      </c>
      <c r="L32" s="19"/>
      <c r="M32" s="19"/>
      <c r="N32" s="19"/>
    </row>
    <row r="33" spans="1:14" ht="17.25" x14ac:dyDescent="0.3">
      <c r="A33" s="8"/>
      <c r="B33" s="48" t="s">
        <v>92</v>
      </c>
      <c r="L33" s="19"/>
      <c r="M33" s="19"/>
      <c r="N33" s="19"/>
    </row>
    <row r="34" spans="1:14" x14ac:dyDescent="0.2">
      <c r="K3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30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N3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349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348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46.5" customHeight="1" x14ac:dyDescent="0.2">
      <c r="A8" s="11">
        <v>1</v>
      </c>
      <c r="B8" s="112" t="s">
        <v>350</v>
      </c>
      <c r="C8" s="109">
        <v>21935</v>
      </c>
      <c r="D8" s="108" t="s">
        <v>352</v>
      </c>
      <c r="E8" s="52" t="s">
        <v>292</v>
      </c>
      <c r="F8" s="57" t="s">
        <v>333</v>
      </c>
      <c r="G8" s="109">
        <v>21935</v>
      </c>
      <c r="H8" s="57" t="s">
        <v>333</v>
      </c>
      <c r="I8" s="109">
        <v>21935</v>
      </c>
      <c r="J8" s="51" t="s">
        <v>334</v>
      </c>
      <c r="K8" s="111" t="s">
        <v>351</v>
      </c>
    </row>
    <row r="9" spans="1:11" ht="70.5" customHeight="1" x14ac:dyDescent="0.2">
      <c r="A9" s="11">
        <v>2</v>
      </c>
      <c r="B9" s="113" t="s">
        <v>354</v>
      </c>
      <c r="C9" s="109">
        <v>321000</v>
      </c>
      <c r="D9" s="108" t="s">
        <v>355</v>
      </c>
      <c r="E9" s="52" t="s">
        <v>292</v>
      </c>
      <c r="F9" s="99" t="s">
        <v>45</v>
      </c>
      <c r="G9" s="109">
        <v>297460</v>
      </c>
      <c r="H9" s="99" t="s">
        <v>45</v>
      </c>
      <c r="I9" s="109">
        <v>297460</v>
      </c>
      <c r="J9" s="51" t="s">
        <v>334</v>
      </c>
      <c r="K9" s="111" t="s">
        <v>353</v>
      </c>
    </row>
    <row r="10" spans="1:11" ht="34.5" customHeight="1" x14ac:dyDescent="0.2">
      <c r="A10" s="11">
        <v>3</v>
      </c>
      <c r="B10" s="12" t="s">
        <v>15</v>
      </c>
      <c r="C10" s="78">
        <v>98975</v>
      </c>
      <c r="D10" s="108" t="s">
        <v>345</v>
      </c>
      <c r="E10" s="52" t="s">
        <v>292</v>
      </c>
      <c r="F10" s="57" t="s">
        <v>283</v>
      </c>
      <c r="G10" s="78">
        <v>98975</v>
      </c>
      <c r="H10" s="57" t="s">
        <v>283</v>
      </c>
      <c r="I10" s="78">
        <v>98975</v>
      </c>
      <c r="J10" s="51" t="s">
        <v>357</v>
      </c>
      <c r="K10" s="96" t="s">
        <v>356</v>
      </c>
    </row>
    <row r="11" spans="1:11" ht="34.5" customHeight="1" x14ac:dyDescent="0.25">
      <c r="A11" s="11"/>
      <c r="B11" s="100"/>
      <c r="C11" s="103"/>
      <c r="D11" s="103"/>
      <c r="E11" s="102"/>
      <c r="F11" s="97"/>
      <c r="G11" s="103"/>
      <c r="H11" s="97"/>
      <c r="I11" s="103"/>
      <c r="J11" s="51"/>
      <c r="K11" s="96"/>
    </row>
    <row r="12" spans="1:11" ht="46.5" customHeight="1" x14ac:dyDescent="0.25">
      <c r="A12" s="11"/>
      <c r="B12" s="100"/>
      <c r="C12" s="103"/>
      <c r="D12" s="103"/>
      <c r="E12" s="102"/>
      <c r="F12" s="97"/>
      <c r="G12" s="103"/>
      <c r="H12" s="97"/>
      <c r="I12" s="103"/>
      <c r="J12" s="51"/>
      <c r="K12" s="96"/>
    </row>
    <row r="13" spans="1:11" ht="29.25" customHeight="1" x14ac:dyDescent="0.3">
      <c r="A13" s="11"/>
      <c r="B13" s="100"/>
      <c r="C13" s="104"/>
      <c r="D13" s="104"/>
      <c r="E13" s="102"/>
      <c r="F13" s="3"/>
      <c r="G13" s="104"/>
      <c r="H13" s="3"/>
      <c r="I13" s="104"/>
      <c r="J13" s="51"/>
      <c r="K13" s="96"/>
    </row>
    <row r="14" spans="1:11" ht="31.5" customHeight="1" x14ac:dyDescent="0.3">
      <c r="A14" s="11"/>
      <c r="B14" s="100"/>
      <c r="C14" s="104"/>
      <c r="D14" s="104"/>
      <c r="E14" s="102"/>
      <c r="F14" s="57"/>
      <c r="G14" s="104"/>
      <c r="H14" s="57"/>
      <c r="I14" s="104"/>
      <c r="J14" s="51"/>
      <c r="K14" s="96"/>
    </row>
    <row r="15" spans="1:11" x14ac:dyDescent="0.2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1" s="56" customFormat="1" ht="17.25" x14ac:dyDescent="0.2">
      <c r="A16" s="50"/>
      <c r="B16" s="107"/>
      <c r="C16" s="78"/>
      <c r="D16" s="78"/>
      <c r="E16" s="52"/>
      <c r="F16" s="57"/>
      <c r="G16" s="78"/>
      <c r="H16" s="57"/>
      <c r="I16" s="78"/>
      <c r="J16" s="51"/>
      <c r="K16" s="90"/>
    </row>
    <row r="17" spans="1:14" s="56" customFormat="1" ht="17.25" x14ac:dyDescent="0.2">
      <c r="A17" s="50"/>
      <c r="B17" s="51"/>
      <c r="C17" s="78"/>
      <c r="D17" s="108"/>
      <c r="E17" s="52"/>
      <c r="F17" s="53"/>
      <c r="G17" s="78"/>
      <c r="H17" s="53"/>
      <c r="I17" s="78"/>
      <c r="J17" s="51"/>
      <c r="K17" s="90"/>
    </row>
    <row r="18" spans="1:14" s="56" customFormat="1" ht="17.25" x14ac:dyDescent="0.2">
      <c r="A18" s="50"/>
      <c r="B18" s="51"/>
      <c r="C18" s="78"/>
      <c r="D18" s="108"/>
      <c r="E18" s="52"/>
      <c r="F18" s="53"/>
      <c r="G18" s="78"/>
      <c r="H18" s="53"/>
      <c r="I18" s="78"/>
      <c r="J18" s="51"/>
      <c r="K18" s="90"/>
    </row>
    <row r="19" spans="1:14" s="56" customFormat="1" ht="17.25" x14ac:dyDescent="0.2">
      <c r="A19" s="50"/>
      <c r="B19" s="51"/>
      <c r="C19" s="78"/>
      <c r="D19" s="108"/>
      <c r="E19" s="52"/>
      <c r="F19" s="53"/>
      <c r="G19" s="78"/>
      <c r="H19" s="53"/>
      <c r="I19" s="78"/>
      <c r="J19" s="51"/>
      <c r="K19" s="90"/>
    </row>
    <row r="20" spans="1:14" s="56" customFormat="1" ht="17.25" x14ac:dyDescent="0.2">
      <c r="A20" s="50"/>
      <c r="B20" s="51"/>
      <c r="C20" s="78"/>
      <c r="D20" s="108"/>
      <c r="E20" s="52"/>
      <c r="F20" s="53"/>
      <c r="G20" s="78"/>
      <c r="H20" s="53"/>
      <c r="I20" s="78"/>
      <c r="J20" s="51"/>
      <c r="K20" s="90"/>
    </row>
    <row r="21" spans="1:14" s="56" customFormat="1" ht="17.25" x14ac:dyDescent="0.2">
      <c r="A21" s="50"/>
      <c r="B21" s="51"/>
      <c r="C21" s="78"/>
      <c r="D21" s="108"/>
      <c r="E21" s="52"/>
      <c r="F21" s="53"/>
      <c r="G21" s="78"/>
      <c r="H21" s="53"/>
      <c r="I21" s="78"/>
      <c r="J21" s="51"/>
      <c r="K21" s="90"/>
    </row>
    <row r="22" spans="1:14" s="56" customFormat="1" ht="17.25" x14ac:dyDescent="0.2">
      <c r="A22" s="50"/>
      <c r="B22" s="51"/>
      <c r="C22" s="78"/>
      <c r="D22" s="108"/>
      <c r="E22" s="52"/>
      <c r="F22" s="53"/>
      <c r="G22" s="78"/>
      <c r="H22" s="53"/>
      <c r="I22" s="78"/>
      <c r="J22" s="51"/>
      <c r="K22" s="90"/>
    </row>
    <row r="23" spans="1:14" s="56" customFormat="1" ht="17.25" x14ac:dyDescent="0.2">
      <c r="A23" s="50"/>
      <c r="B23" s="51"/>
      <c r="C23" s="78"/>
      <c r="D23" s="108"/>
      <c r="E23" s="52"/>
      <c r="F23" s="57"/>
      <c r="G23" s="78"/>
      <c r="H23" s="57"/>
      <c r="I23" s="78"/>
      <c r="J23" s="51"/>
      <c r="K23" s="90"/>
    </row>
    <row r="24" spans="1:14" s="56" customFormat="1" ht="17.25" x14ac:dyDescent="0.2">
      <c r="A24" s="50"/>
      <c r="B24" s="12"/>
      <c r="C24" s="78"/>
      <c r="D24" s="108"/>
      <c r="E24" s="52"/>
      <c r="F24" s="57"/>
      <c r="G24" s="78"/>
      <c r="H24" s="57"/>
      <c r="I24" s="78"/>
      <c r="J24" s="51"/>
      <c r="K24" s="90"/>
      <c r="L24" s="60"/>
      <c r="M24" s="60"/>
      <c r="N24" s="60"/>
    </row>
    <row r="25" spans="1:14" s="56" customFormat="1" ht="51" customHeight="1" x14ac:dyDescent="0.2">
      <c r="A25" s="50"/>
      <c r="B25" s="12"/>
      <c r="C25" s="78"/>
      <c r="D25" s="108"/>
      <c r="E25" s="52"/>
      <c r="F25" s="57"/>
      <c r="G25" s="78"/>
      <c r="H25" s="57"/>
      <c r="I25" s="78"/>
      <c r="J25" s="51"/>
      <c r="K25" s="90"/>
      <c r="L25" s="60"/>
      <c r="M25" s="60"/>
      <c r="N25" s="60"/>
    </row>
    <row r="26" spans="1:14" s="56" customFormat="1" ht="56.25" customHeight="1" x14ac:dyDescent="0.2">
      <c r="A26" s="50"/>
      <c r="B26" s="51"/>
      <c r="C26" s="78"/>
      <c r="D26" s="108"/>
      <c r="E26" s="52"/>
      <c r="F26" s="57"/>
      <c r="G26" s="78"/>
      <c r="H26" s="57"/>
      <c r="I26" s="78"/>
      <c r="J26" s="51"/>
      <c r="K26" s="90"/>
      <c r="L26" s="60"/>
      <c r="M26" s="60"/>
      <c r="N26" s="60"/>
    </row>
    <row r="27" spans="1:14" s="56" customFormat="1" ht="42.75" customHeight="1" x14ac:dyDescent="0.2">
      <c r="A27" s="50"/>
      <c r="B27" s="51"/>
      <c r="C27" s="78"/>
      <c r="D27" s="108"/>
      <c r="E27" s="52"/>
      <c r="F27" s="57"/>
      <c r="G27" s="78"/>
      <c r="H27" s="57"/>
      <c r="I27" s="78"/>
      <c r="J27" s="51"/>
      <c r="K27" s="90"/>
      <c r="L27" s="60"/>
      <c r="M27" s="60"/>
      <c r="N27" s="60"/>
    </row>
    <row r="28" spans="1:14" ht="17.25" x14ac:dyDescent="0.2">
      <c r="A28" s="2"/>
      <c r="B28" s="12"/>
      <c r="C28" s="78"/>
      <c r="D28" s="108"/>
      <c r="E28" s="52"/>
      <c r="F28" s="57"/>
      <c r="G28" s="78"/>
      <c r="H28" s="57"/>
      <c r="I28" s="78"/>
      <c r="J28" s="51"/>
      <c r="K28" s="90"/>
      <c r="L28" s="19"/>
      <c r="M28" s="19"/>
      <c r="N28" s="19"/>
    </row>
    <row r="29" spans="1:14" ht="17.25" x14ac:dyDescent="0.2">
      <c r="A29" s="2"/>
      <c r="B29" s="51"/>
      <c r="C29" s="78"/>
      <c r="D29" s="108"/>
      <c r="E29" s="52"/>
      <c r="F29" s="57"/>
      <c r="G29" s="78"/>
      <c r="H29" s="57"/>
      <c r="I29" s="78"/>
      <c r="J29" s="51"/>
      <c r="K29" s="90"/>
      <c r="L29" s="19"/>
      <c r="M29" s="19"/>
      <c r="N29" s="19"/>
    </row>
    <row r="30" spans="1:14" ht="17.25" x14ac:dyDescent="0.3">
      <c r="A30" s="68"/>
      <c r="B30" s="69" t="s">
        <v>190</v>
      </c>
      <c r="C30" s="88">
        <f>SUM(C8:C29)</f>
        <v>441910</v>
      </c>
      <c r="D30" s="71"/>
      <c r="E30" s="72"/>
      <c r="F30" s="73"/>
      <c r="G30" s="88">
        <f>SUM(G8:G29)</f>
        <v>418370</v>
      </c>
      <c r="H30" s="73"/>
      <c r="I30" s="88">
        <f>SUM(I8:I29)</f>
        <v>418370</v>
      </c>
      <c r="J30" s="69"/>
      <c r="K30" s="91"/>
      <c r="L30" s="19"/>
      <c r="M30" s="19"/>
      <c r="N30" s="19"/>
    </row>
    <row r="31" spans="1:14" ht="17.25" x14ac:dyDescent="0.3">
      <c r="A31" s="8" t="s">
        <v>9</v>
      </c>
      <c r="B31" s="9"/>
      <c r="L31" s="19"/>
      <c r="M31" s="19"/>
      <c r="N31" s="19"/>
    </row>
    <row r="32" spans="1:14" ht="17.25" x14ac:dyDescent="0.3">
      <c r="A32" s="8"/>
      <c r="B32" s="48" t="s">
        <v>91</v>
      </c>
      <c r="L32" s="19"/>
      <c r="M32" s="19"/>
      <c r="N32" s="19"/>
    </row>
    <row r="33" spans="1:14" ht="17.25" x14ac:dyDescent="0.3">
      <c r="A33" s="8"/>
      <c r="B33" s="48" t="s">
        <v>92</v>
      </c>
      <c r="L33" s="19"/>
      <c r="M33" s="19"/>
      <c r="N33" s="19"/>
    </row>
    <row r="34" spans="1:14" x14ac:dyDescent="0.2">
      <c r="K3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30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N34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358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359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112" t="s">
        <v>360</v>
      </c>
      <c r="C8" s="109">
        <v>192118.5</v>
      </c>
      <c r="D8" s="108" t="s">
        <v>361</v>
      </c>
      <c r="E8" s="52" t="s">
        <v>292</v>
      </c>
      <c r="F8" s="57" t="s">
        <v>362</v>
      </c>
      <c r="G8" s="109">
        <v>192118.5</v>
      </c>
      <c r="H8" s="57" t="s">
        <v>362</v>
      </c>
      <c r="I8" s="109">
        <v>192118.5</v>
      </c>
      <c r="J8" s="51" t="s">
        <v>334</v>
      </c>
      <c r="K8" s="111" t="s">
        <v>363</v>
      </c>
    </row>
    <row r="9" spans="1:11" ht="70.5" customHeight="1" x14ac:dyDescent="0.2">
      <c r="A9" s="11">
        <v>2</v>
      </c>
      <c r="B9" s="113" t="s">
        <v>368</v>
      </c>
      <c r="C9" s="109">
        <v>487278</v>
      </c>
      <c r="D9" s="108" t="s">
        <v>369</v>
      </c>
      <c r="E9" s="52" t="s">
        <v>292</v>
      </c>
      <c r="F9" s="99" t="s">
        <v>333</v>
      </c>
      <c r="G9" s="109">
        <v>487278</v>
      </c>
      <c r="H9" s="99" t="s">
        <v>333</v>
      </c>
      <c r="I9" s="109">
        <v>487278</v>
      </c>
      <c r="J9" s="51" t="s">
        <v>334</v>
      </c>
      <c r="K9" s="111" t="s">
        <v>364</v>
      </c>
    </row>
    <row r="10" spans="1:11" ht="70.5" customHeight="1" x14ac:dyDescent="0.2">
      <c r="A10" s="11">
        <v>3</v>
      </c>
      <c r="B10" s="12" t="s">
        <v>366</v>
      </c>
      <c r="C10" s="78">
        <v>449400</v>
      </c>
      <c r="D10" s="108" t="s">
        <v>367</v>
      </c>
      <c r="E10" s="52" t="s">
        <v>292</v>
      </c>
      <c r="F10" s="57" t="s">
        <v>310</v>
      </c>
      <c r="G10" s="78">
        <v>250380</v>
      </c>
      <c r="H10" s="57" t="s">
        <v>310</v>
      </c>
      <c r="I10" s="78">
        <v>250380</v>
      </c>
      <c r="J10" s="51" t="s">
        <v>334</v>
      </c>
      <c r="K10" s="111" t="s">
        <v>365</v>
      </c>
    </row>
    <row r="11" spans="1:11" ht="85.5" customHeight="1" x14ac:dyDescent="0.2">
      <c r="A11" s="11">
        <v>4</v>
      </c>
      <c r="B11" s="42" t="s">
        <v>371</v>
      </c>
      <c r="C11" s="103">
        <v>259025.6</v>
      </c>
      <c r="D11" s="108" t="s">
        <v>370</v>
      </c>
      <c r="E11" s="52" t="s">
        <v>292</v>
      </c>
      <c r="F11" s="97" t="s">
        <v>372</v>
      </c>
      <c r="G11" s="103">
        <v>259025.6</v>
      </c>
      <c r="H11" s="97" t="s">
        <v>372</v>
      </c>
      <c r="I11" s="103">
        <v>259025.6</v>
      </c>
      <c r="J11" s="51" t="s">
        <v>334</v>
      </c>
      <c r="K11" s="96" t="s">
        <v>373</v>
      </c>
    </row>
    <row r="12" spans="1:11" ht="46.5" customHeight="1" x14ac:dyDescent="0.25">
      <c r="A12" s="11"/>
      <c r="B12" s="100"/>
      <c r="C12" s="103"/>
      <c r="D12" s="103"/>
      <c r="E12" s="102"/>
      <c r="F12" s="97"/>
      <c r="G12" s="103"/>
      <c r="H12" s="97"/>
      <c r="I12" s="103"/>
      <c r="J12" s="51"/>
      <c r="K12" s="96"/>
    </row>
    <row r="13" spans="1:11" ht="29.25" customHeight="1" x14ac:dyDescent="0.3">
      <c r="A13" s="11"/>
      <c r="B13" s="100"/>
      <c r="C13" s="104"/>
      <c r="D13" s="104"/>
      <c r="E13" s="102"/>
      <c r="F13" s="3"/>
      <c r="G13" s="104"/>
      <c r="H13" s="3"/>
      <c r="I13" s="104"/>
      <c r="J13" s="51"/>
      <c r="K13" s="96"/>
    </row>
    <row r="14" spans="1:11" ht="31.5" customHeight="1" x14ac:dyDescent="0.3">
      <c r="A14" s="11"/>
      <c r="B14" s="100"/>
      <c r="C14" s="104"/>
      <c r="D14" s="104"/>
      <c r="E14" s="102"/>
      <c r="F14" s="57"/>
      <c r="G14" s="104"/>
      <c r="H14" s="57"/>
      <c r="I14" s="104"/>
      <c r="J14" s="51"/>
      <c r="K14" s="96"/>
    </row>
    <row r="15" spans="1:11" x14ac:dyDescent="0.2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1" s="56" customFormat="1" ht="17.25" x14ac:dyDescent="0.2">
      <c r="A16" s="50"/>
      <c r="B16" s="107"/>
      <c r="C16" s="78"/>
      <c r="D16" s="78"/>
      <c r="E16" s="52"/>
      <c r="F16" s="57"/>
      <c r="G16" s="78"/>
      <c r="H16" s="57"/>
      <c r="I16" s="78"/>
      <c r="J16" s="51"/>
      <c r="K16" s="90"/>
    </row>
    <row r="17" spans="1:14" s="56" customFormat="1" ht="17.25" x14ac:dyDescent="0.2">
      <c r="A17" s="50"/>
      <c r="B17" s="51"/>
      <c r="C17" s="78"/>
      <c r="D17" s="108"/>
      <c r="E17" s="52"/>
      <c r="F17" s="53"/>
      <c r="G17" s="78"/>
      <c r="H17" s="53"/>
      <c r="I17" s="78"/>
      <c r="J17" s="51"/>
      <c r="K17" s="90"/>
    </row>
    <row r="18" spans="1:14" s="56" customFormat="1" ht="17.25" x14ac:dyDescent="0.2">
      <c r="A18" s="50"/>
      <c r="B18" s="51"/>
      <c r="C18" s="78"/>
      <c r="D18" s="108"/>
      <c r="E18" s="52"/>
      <c r="F18" s="53"/>
      <c r="G18" s="78"/>
      <c r="H18" s="53"/>
      <c r="I18" s="78"/>
      <c r="J18" s="51"/>
      <c r="K18" s="90"/>
    </row>
    <row r="19" spans="1:14" s="56" customFormat="1" ht="17.25" x14ac:dyDescent="0.2">
      <c r="A19" s="50"/>
      <c r="B19" s="51"/>
      <c r="C19" s="78"/>
      <c r="D19" s="108"/>
      <c r="E19" s="52"/>
      <c r="F19" s="53"/>
      <c r="G19" s="78"/>
      <c r="H19" s="53"/>
      <c r="I19" s="78"/>
      <c r="J19" s="51"/>
      <c r="K19" s="90"/>
    </row>
    <row r="20" spans="1:14" s="56" customFormat="1" ht="17.25" x14ac:dyDescent="0.2">
      <c r="A20" s="50"/>
      <c r="B20" s="51"/>
      <c r="C20" s="78"/>
      <c r="D20" s="108"/>
      <c r="E20" s="52"/>
      <c r="F20" s="53"/>
      <c r="G20" s="78"/>
      <c r="H20" s="53"/>
      <c r="I20" s="78"/>
      <c r="J20" s="51"/>
      <c r="K20" s="90"/>
    </row>
    <row r="21" spans="1:14" s="56" customFormat="1" ht="17.25" x14ac:dyDescent="0.2">
      <c r="A21" s="50"/>
      <c r="B21" s="51"/>
      <c r="C21" s="78"/>
      <c r="D21" s="108"/>
      <c r="E21" s="52"/>
      <c r="F21" s="53"/>
      <c r="G21" s="78"/>
      <c r="H21" s="53"/>
      <c r="I21" s="78"/>
      <c r="J21" s="51"/>
      <c r="K21" s="90"/>
    </row>
    <row r="22" spans="1:14" s="56" customFormat="1" ht="17.25" x14ac:dyDescent="0.2">
      <c r="A22" s="50"/>
      <c r="B22" s="51"/>
      <c r="C22" s="78"/>
      <c r="D22" s="108"/>
      <c r="E22" s="52"/>
      <c r="F22" s="53"/>
      <c r="G22" s="78"/>
      <c r="H22" s="53"/>
      <c r="I22" s="78"/>
      <c r="J22" s="51"/>
      <c r="K22" s="90"/>
    </row>
    <row r="23" spans="1:14" s="56" customFormat="1" ht="17.25" x14ac:dyDescent="0.2">
      <c r="A23" s="50"/>
      <c r="B23" s="51"/>
      <c r="C23" s="78"/>
      <c r="D23" s="108"/>
      <c r="E23" s="52"/>
      <c r="F23" s="57"/>
      <c r="G23" s="78"/>
      <c r="H23" s="57"/>
      <c r="I23" s="78"/>
      <c r="J23" s="51"/>
      <c r="K23" s="90"/>
    </row>
    <row r="24" spans="1:14" s="56" customFormat="1" ht="17.25" x14ac:dyDescent="0.2">
      <c r="A24" s="50"/>
      <c r="B24" s="12"/>
      <c r="C24" s="78"/>
      <c r="D24" s="108"/>
      <c r="E24" s="52"/>
      <c r="F24" s="57"/>
      <c r="G24" s="78"/>
      <c r="H24" s="57"/>
      <c r="I24" s="78"/>
      <c r="J24" s="51"/>
      <c r="K24" s="90"/>
      <c r="L24" s="60"/>
      <c r="M24" s="60"/>
      <c r="N24" s="60"/>
    </row>
    <row r="25" spans="1:14" s="56" customFormat="1" ht="51" customHeight="1" x14ac:dyDescent="0.2">
      <c r="A25" s="50"/>
      <c r="B25" s="12"/>
      <c r="C25" s="78"/>
      <c r="D25" s="108"/>
      <c r="E25" s="52"/>
      <c r="F25" s="57"/>
      <c r="G25" s="78"/>
      <c r="H25" s="57"/>
      <c r="I25" s="78"/>
      <c r="J25" s="51"/>
      <c r="K25" s="90"/>
      <c r="L25" s="60"/>
      <c r="M25" s="60"/>
      <c r="N25" s="60"/>
    </row>
    <row r="26" spans="1:14" s="56" customFormat="1" ht="56.25" customHeight="1" x14ac:dyDescent="0.2">
      <c r="A26" s="50"/>
      <c r="B26" s="51"/>
      <c r="C26" s="78"/>
      <c r="D26" s="108"/>
      <c r="E26" s="52"/>
      <c r="F26" s="57"/>
      <c r="G26" s="78"/>
      <c r="H26" s="57"/>
      <c r="I26" s="78"/>
      <c r="J26" s="51"/>
      <c r="K26" s="90"/>
      <c r="L26" s="60"/>
      <c r="M26" s="60"/>
      <c r="N26" s="60"/>
    </row>
    <row r="27" spans="1:14" s="56" customFormat="1" ht="42.75" customHeight="1" x14ac:dyDescent="0.2">
      <c r="A27" s="50"/>
      <c r="B27" s="51"/>
      <c r="C27" s="78"/>
      <c r="D27" s="108"/>
      <c r="E27" s="52"/>
      <c r="F27" s="57"/>
      <c r="G27" s="78"/>
      <c r="H27" s="57"/>
      <c r="I27" s="78"/>
      <c r="J27" s="51"/>
      <c r="K27" s="90"/>
      <c r="L27" s="60"/>
      <c r="M27" s="60"/>
      <c r="N27" s="60"/>
    </row>
    <row r="28" spans="1:14" ht="17.25" x14ac:dyDescent="0.2">
      <c r="A28" s="2"/>
      <c r="B28" s="12"/>
      <c r="C28" s="78"/>
      <c r="D28" s="108"/>
      <c r="E28" s="52"/>
      <c r="F28" s="57"/>
      <c r="G28" s="78"/>
      <c r="H28" s="57"/>
      <c r="I28" s="78"/>
      <c r="J28" s="51"/>
      <c r="K28" s="90"/>
      <c r="L28" s="19"/>
      <c r="M28" s="19"/>
      <c r="N28" s="19"/>
    </row>
    <row r="29" spans="1:14" ht="17.25" x14ac:dyDescent="0.2">
      <c r="A29" s="2"/>
      <c r="B29" s="51"/>
      <c r="C29" s="78"/>
      <c r="D29" s="108"/>
      <c r="E29" s="52"/>
      <c r="F29" s="57"/>
      <c r="G29" s="78"/>
      <c r="H29" s="57"/>
      <c r="I29" s="78"/>
      <c r="J29" s="51"/>
      <c r="K29" s="90"/>
      <c r="L29" s="19"/>
      <c r="M29" s="19"/>
      <c r="N29" s="19"/>
    </row>
    <row r="30" spans="1:14" ht="17.25" x14ac:dyDescent="0.3">
      <c r="A30" s="68"/>
      <c r="B30" s="69" t="s">
        <v>190</v>
      </c>
      <c r="C30" s="88">
        <f>SUM(C8:C29)</f>
        <v>1387822.1</v>
      </c>
      <c r="D30" s="71"/>
      <c r="E30" s="72"/>
      <c r="F30" s="73"/>
      <c r="G30" s="88">
        <f>SUM(G8:G29)</f>
        <v>1188802.1000000001</v>
      </c>
      <c r="H30" s="73"/>
      <c r="I30" s="88">
        <f>SUM(I8:I29)</f>
        <v>1188802.1000000001</v>
      </c>
      <c r="J30" s="69"/>
      <c r="K30" s="91"/>
      <c r="L30" s="19"/>
      <c r="M30" s="19"/>
      <c r="N30" s="19"/>
    </row>
    <row r="31" spans="1:14" ht="17.25" x14ac:dyDescent="0.3">
      <c r="A31" s="8" t="s">
        <v>9</v>
      </c>
      <c r="B31" s="9"/>
      <c r="L31" s="19"/>
      <c r="M31" s="19"/>
      <c r="N31" s="19"/>
    </row>
    <row r="32" spans="1:14" ht="17.25" x14ac:dyDescent="0.3">
      <c r="A32" s="8"/>
      <c r="B32" s="48" t="s">
        <v>91</v>
      </c>
      <c r="L32" s="19"/>
      <c r="M32" s="19"/>
      <c r="N32" s="19"/>
    </row>
    <row r="33" spans="1:14" ht="17.25" x14ac:dyDescent="0.3">
      <c r="A33" s="8"/>
      <c r="B33" s="48" t="s">
        <v>92</v>
      </c>
      <c r="L33" s="19"/>
      <c r="M33" s="19"/>
      <c r="N33" s="19"/>
    </row>
    <row r="34" spans="1:14" x14ac:dyDescent="0.2">
      <c r="K3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30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N21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D10" sqref="D10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42" t="s">
        <v>386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387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4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4" ht="71.25" customHeight="1" x14ac:dyDescent="0.2">
      <c r="A8" s="11">
        <v>1</v>
      </c>
      <c r="B8" s="12" t="s">
        <v>15</v>
      </c>
      <c r="C8" s="78">
        <v>98975</v>
      </c>
      <c r="D8" s="108" t="s">
        <v>345</v>
      </c>
      <c r="E8" s="52" t="s">
        <v>292</v>
      </c>
      <c r="F8" s="57" t="s">
        <v>283</v>
      </c>
      <c r="G8" s="78">
        <v>98975</v>
      </c>
      <c r="H8" s="57" t="s">
        <v>283</v>
      </c>
      <c r="I8" s="78">
        <v>98975</v>
      </c>
      <c r="J8" s="51" t="s">
        <v>357</v>
      </c>
      <c r="K8" s="96" t="s">
        <v>374</v>
      </c>
    </row>
    <row r="9" spans="1:14" ht="70.5" customHeight="1" x14ac:dyDescent="0.2">
      <c r="A9" s="11">
        <v>2</v>
      </c>
      <c r="B9" s="51" t="s">
        <v>242</v>
      </c>
      <c r="C9" s="78">
        <v>98440</v>
      </c>
      <c r="D9" s="108" t="s">
        <v>345</v>
      </c>
      <c r="E9" s="52" t="s">
        <v>292</v>
      </c>
      <c r="F9" s="57" t="s">
        <v>139</v>
      </c>
      <c r="G9" s="78">
        <v>98440</v>
      </c>
      <c r="H9" s="57" t="s">
        <v>139</v>
      </c>
      <c r="I9" s="78">
        <v>98440</v>
      </c>
      <c r="J9" s="51" t="s">
        <v>331</v>
      </c>
      <c r="K9" s="90" t="s">
        <v>375</v>
      </c>
    </row>
    <row r="10" spans="1:14" ht="70.5" customHeight="1" x14ac:dyDescent="0.2">
      <c r="A10" s="11">
        <v>3</v>
      </c>
      <c r="B10" s="12" t="s">
        <v>376</v>
      </c>
      <c r="C10" s="78">
        <v>26750</v>
      </c>
      <c r="D10" s="108" t="s">
        <v>377</v>
      </c>
      <c r="E10" s="52" t="s">
        <v>292</v>
      </c>
      <c r="F10" s="57" t="s">
        <v>13</v>
      </c>
      <c r="G10" s="78">
        <v>25680</v>
      </c>
      <c r="H10" s="57" t="s">
        <v>13</v>
      </c>
      <c r="I10" s="78">
        <v>25680</v>
      </c>
      <c r="J10" s="51" t="s">
        <v>334</v>
      </c>
      <c r="K10" s="90" t="s">
        <v>378</v>
      </c>
    </row>
    <row r="11" spans="1:14" ht="85.5" customHeight="1" x14ac:dyDescent="0.2">
      <c r="A11" s="11">
        <v>4</v>
      </c>
      <c r="B11" s="42" t="s">
        <v>380</v>
      </c>
      <c r="C11" s="103">
        <v>225545.3</v>
      </c>
      <c r="D11" s="108" t="s">
        <v>382</v>
      </c>
      <c r="E11" s="52" t="s">
        <v>292</v>
      </c>
      <c r="F11" s="97" t="s">
        <v>381</v>
      </c>
      <c r="G11" s="103">
        <v>213197.5</v>
      </c>
      <c r="H11" s="97" t="s">
        <v>381</v>
      </c>
      <c r="I11" s="103">
        <v>213197.5</v>
      </c>
      <c r="J11" s="51" t="s">
        <v>334</v>
      </c>
      <c r="K11" s="90" t="s">
        <v>379</v>
      </c>
    </row>
    <row r="12" spans="1:14" ht="72" customHeight="1" x14ac:dyDescent="0.2">
      <c r="A12" s="11">
        <v>5</v>
      </c>
      <c r="B12" s="42" t="s">
        <v>384</v>
      </c>
      <c r="C12" s="103">
        <v>435062</v>
      </c>
      <c r="D12" s="108" t="s">
        <v>385</v>
      </c>
      <c r="E12" s="52" t="s">
        <v>292</v>
      </c>
      <c r="F12" s="53" t="s">
        <v>308</v>
      </c>
      <c r="G12" s="103">
        <v>429712</v>
      </c>
      <c r="H12" s="53" t="s">
        <v>308</v>
      </c>
      <c r="I12" s="103">
        <v>429712</v>
      </c>
      <c r="J12" s="51" t="s">
        <v>334</v>
      </c>
      <c r="K12" s="90" t="s">
        <v>383</v>
      </c>
    </row>
    <row r="13" spans="1:14" ht="29.25" customHeight="1" x14ac:dyDescent="0.3">
      <c r="A13" s="11"/>
      <c r="B13" s="100"/>
      <c r="C13" s="104"/>
      <c r="D13" s="104"/>
      <c r="E13" s="102"/>
      <c r="F13" s="3"/>
      <c r="G13" s="104"/>
      <c r="H13" s="3"/>
      <c r="I13" s="104"/>
      <c r="J13" s="51"/>
      <c r="K13" s="96"/>
    </row>
    <row r="14" spans="1:14" ht="31.5" customHeight="1" x14ac:dyDescent="0.3">
      <c r="A14" s="11"/>
      <c r="B14" s="100"/>
      <c r="C14" s="104"/>
      <c r="D14" s="104"/>
      <c r="E14" s="102"/>
      <c r="F14" s="57"/>
      <c r="G14" s="104"/>
      <c r="H14" s="57"/>
      <c r="I14" s="104"/>
      <c r="J14" s="51"/>
      <c r="K14" s="96"/>
    </row>
    <row r="15" spans="1:14" x14ac:dyDescent="0.2">
      <c r="B15" s="105"/>
      <c r="C15" s="106"/>
      <c r="D15" s="105"/>
      <c r="E15" s="105"/>
      <c r="F15" s="105"/>
      <c r="G15" s="105"/>
      <c r="H15" s="105"/>
      <c r="I15" s="105"/>
      <c r="J15" s="105"/>
      <c r="K15" s="106"/>
    </row>
    <row r="16" spans="1:14" ht="17.25" x14ac:dyDescent="0.2">
      <c r="A16" s="2"/>
      <c r="B16" s="51"/>
      <c r="C16" s="78"/>
      <c r="D16" s="108"/>
      <c r="E16" s="52"/>
      <c r="F16" s="57"/>
      <c r="G16" s="78"/>
      <c r="H16" s="57"/>
      <c r="I16" s="78"/>
      <c r="J16" s="51"/>
      <c r="K16" s="90"/>
      <c r="L16" s="19"/>
      <c r="M16" s="19"/>
      <c r="N16" s="19"/>
    </row>
    <row r="17" spans="1:14" ht="17.25" x14ac:dyDescent="0.3">
      <c r="A17" s="68"/>
      <c r="B17" s="69" t="s">
        <v>190</v>
      </c>
      <c r="C17" s="88">
        <f>SUM(C8:C16)</f>
        <v>884772.3</v>
      </c>
      <c r="D17" s="71"/>
      <c r="E17" s="72"/>
      <c r="F17" s="73"/>
      <c r="G17" s="88">
        <f>SUM(G8:G16)</f>
        <v>866004.5</v>
      </c>
      <c r="H17" s="73"/>
      <c r="I17" s="88">
        <f>SUM(I8:I16)</f>
        <v>866004.5</v>
      </c>
      <c r="J17" s="69"/>
      <c r="K17" s="91"/>
      <c r="L17" s="19"/>
      <c r="M17" s="19"/>
      <c r="N17" s="19"/>
    </row>
    <row r="18" spans="1:14" ht="17.25" x14ac:dyDescent="0.3">
      <c r="A18" s="8" t="s">
        <v>9</v>
      </c>
      <c r="B18" s="9"/>
      <c r="L18" s="19"/>
      <c r="M18" s="19"/>
      <c r="N18" s="19"/>
    </row>
    <row r="19" spans="1:14" ht="17.25" x14ac:dyDescent="0.3">
      <c r="A19" s="8"/>
      <c r="B19" s="48" t="s">
        <v>91</v>
      </c>
      <c r="L19" s="19"/>
      <c r="M19" s="19"/>
      <c r="N19" s="19"/>
    </row>
    <row r="20" spans="1:14" ht="17.25" x14ac:dyDescent="0.3">
      <c r="A20" s="8"/>
      <c r="B20" s="48" t="s">
        <v>92</v>
      </c>
      <c r="L20" s="19"/>
      <c r="M20" s="19"/>
      <c r="N20" s="19"/>
    </row>
    <row r="21" spans="1:14" x14ac:dyDescent="0.2">
      <c r="K21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17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N23"/>
  <sheetViews>
    <sheetView topLeftCell="A10" workbookViewId="0">
      <selection activeCell="B12" sqref="B12:I12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4.87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388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389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51" t="s">
        <v>20</v>
      </c>
      <c r="C8" s="78">
        <v>92769</v>
      </c>
      <c r="D8" s="78"/>
      <c r="E8" s="52" t="s">
        <v>292</v>
      </c>
      <c r="F8" s="57" t="s">
        <v>108</v>
      </c>
      <c r="G8" s="78">
        <v>92769</v>
      </c>
      <c r="H8" s="57" t="s">
        <v>108</v>
      </c>
      <c r="I8" s="78">
        <v>92769</v>
      </c>
      <c r="J8" s="51" t="s">
        <v>132</v>
      </c>
      <c r="K8" s="90" t="s">
        <v>390</v>
      </c>
    </row>
    <row r="9" spans="1:11" ht="70.5" customHeight="1" x14ac:dyDescent="0.2">
      <c r="A9" s="11">
        <v>2</v>
      </c>
      <c r="B9" s="51" t="s">
        <v>391</v>
      </c>
      <c r="C9" s="78">
        <v>428000</v>
      </c>
      <c r="D9" s="108" t="s">
        <v>393</v>
      </c>
      <c r="E9" s="52" t="s">
        <v>292</v>
      </c>
      <c r="F9" s="57" t="s">
        <v>283</v>
      </c>
      <c r="G9" s="78">
        <v>309230</v>
      </c>
      <c r="H9" s="57" t="s">
        <v>283</v>
      </c>
      <c r="I9" s="78">
        <v>309230</v>
      </c>
      <c r="J9" s="51" t="s">
        <v>334</v>
      </c>
      <c r="K9" s="90" t="s">
        <v>392</v>
      </c>
    </row>
    <row r="10" spans="1:11" ht="70.5" customHeight="1" x14ac:dyDescent="0.2">
      <c r="A10" s="11">
        <v>3</v>
      </c>
      <c r="B10" s="12" t="s">
        <v>396</v>
      </c>
      <c r="C10" s="78">
        <v>98975</v>
      </c>
      <c r="D10" s="108" t="s">
        <v>345</v>
      </c>
      <c r="E10" s="52" t="s">
        <v>292</v>
      </c>
      <c r="F10" s="57" t="s">
        <v>283</v>
      </c>
      <c r="G10" s="78">
        <v>98975</v>
      </c>
      <c r="H10" s="57" t="s">
        <v>283</v>
      </c>
      <c r="I10" s="78">
        <v>98975</v>
      </c>
      <c r="J10" s="51" t="s">
        <v>357</v>
      </c>
      <c r="K10" s="96" t="s">
        <v>394</v>
      </c>
    </row>
    <row r="11" spans="1:11" ht="85.5" customHeight="1" x14ac:dyDescent="0.2">
      <c r="A11" s="11">
        <v>4</v>
      </c>
      <c r="B11" s="42" t="s">
        <v>400</v>
      </c>
      <c r="C11" s="103">
        <v>335124</v>
      </c>
      <c r="D11" s="108" t="s">
        <v>397</v>
      </c>
      <c r="E11" s="52" t="s">
        <v>292</v>
      </c>
      <c r="F11" s="97" t="s">
        <v>44</v>
      </c>
      <c r="G11" s="103">
        <v>335124</v>
      </c>
      <c r="H11" s="97" t="s">
        <v>44</v>
      </c>
      <c r="I11" s="103">
        <v>335124</v>
      </c>
      <c r="J11" s="51" t="s">
        <v>334</v>
      </c>
      <c r="K11" s="90" t="s">
        <v>395</v>
      </c>
    </row>
    <row r="12" spans="1:11" ht="72" customHeight="1" x14ac:dyDescent="0.2">
      <c r="A12" s="11">
        <v>5</v>
      </c>
      <c r="B12" s="42" t="s">
        <v>401</v>
      </c>
      <c r="C12" s="103">
        <v>7490</v>
      </c>
      <c r="D12" s="108" t="s">
        <v>399</v>
      </c>
      <c r="E12" s="52" t="s">
        <v>292</v>
      </c>
      <c r="F12" s="57" t="s">
        <v>333</v>
      </c>
      <c r="G12" s="103">
        <v>7490</v>
      </c>
      <c r="H12" s="57" t="s">
        <v>333</v>
      </c>
      <c r="I12" s="103">
        <v>7490</v>
      </c>
      <c r="J12" s="51" t="s">
        <v>334</v>
      </c>
      <c r="K12" s="90" t="s">
        <v>398</v>
      </c>
    </row>
    <row r="13" spans="1:11" ht="45.75" customHeight="1" x14ac:dyDescent="0.25">
      <c r="A13" s="11">
        <v>6</v>
      </c>
      <c r="B13" s="100" t="s">
        <v>404</v>
      </c>
      <c r="C13" s="103">
        <v>17334</v>
      </c>
      <c r="D13" s="108" t="s">
        <v>403</v>
      </c>
      <c r="E13" s="52" t="s">
        <v>292</v>
      </c>
      <c r="F13" s="57" t="s">
        <v>283</v>
      </c>
      <c r="G13" s="103">
        <v>17334</v>
      </c>
      <c r="H13" s="57" t="s">
        <v>283</v>
      </c>
      <c r="I13" s="103">
        <v>17334</v>
      </c>
      <c r="J13" s="51" t="s">
        <v>334</v>
      </c>
      <c r="K13" s="96" t="s">
        <v>402</v>
      </c>
    </row>
    <row r="14" spans="1:11" ht="86.25" x14ac:dyDescent="0.2">
      <c r="A14" s="11">
        <v>7</v>
      </c>
      <c r="B14" s="42" t="s">
        <v>407</v>
      </c>
      <c r="C14" s="103">
        <v>147767</v>
      </c>
      <c r="D14" s="108" t="s">
        <v>406</v>
      </c>
      <c r="E14" s="52" t="s">
        <v>292</v>
      </c>
      <c r="F14" s="57" t="s">
        <v>45</v>
      </c>
      <c r="G14" s="103">
        <v>147767</v>
      </c>
      <c r="H14" s="57" t="s">
        <v>45</v>
      </c>
      <c r="I14" s="103">
        <v>147767</v>
      </c>
      <c r="J14" s="51" t="s">
        <v>334</v>
      </c>
      <c r="K14" s="96" t="s">
        <v>405</v>
      </c>
    </row>
    <row r="15" spans="1:11" ht="31.5" x14ac:dyDescent="0.2">
      <c r="A15" s="11">
        <v>8</v>
      </c>
      <c r="B15" s="51" t="s">
        <v>20</v>
      </c>
      <c r="C15" s="103">
        <v>82176</v>
      </c>
      <c r="D15" s="105"/>
      <c r="E15" s="52" t="s">
        <v>292</v>
      </c>
      <c r="F15" s="57" t="s">
        <v>108</v>
      </c>
      <c r="G15" s="103">
        <v>82176</v>
      </c>
      <c r="H15" s="57" t="s">
        <v>108</v>
      </c>
      <c r="I15" s="103">
        <v>82176</v>
      </c>
      <c r="J15" s="51" t="s">
        <v>132</v>
      </c>
      <c r="K15" s="96" t="s">
        <v>408</v>
      </c>
    </row>
    <row r="16" spans="1:11" s="56" customFormat="1" ht="17.25" x14ac:dyDescent="0.2">
      <c r="A16" s="50"/>
      <c r="B16" s="107"/>
      <c r="C16" s="78"/>
      <c r="D16" s="78"/>
      <c r="E16" s="52"/>
      <c r="F16" s="57"/>
      <c r="G16" s="78"/>
      <c r="H16" s="57"/>
      <c r="I16" s="78"/>
      <c r="J16" s="51"/>
      <c r="K16" s="90"/>
    </row>
    <row r="17" spans="1:14" ht="17.25" x14ac:dyDescent="0.2">
      <c r="A17" s="2"/>
      <c r="B17" s="12"/>
      <c r="C17" s="78"/>
      <c r="D17" s="108"/>
      <c r="E17" s="52"/>
      <c r="F17" s="57"/>
      <c r="G17" s="78"/>
      <c r="H17" s="57"/>
      <c r="I17" s="78"/>
      <c r="J17" s="51"/>
      <c r="K17" s="90"/>
      <c r="L17" s="19"/>
      <c r="M17" s="19"/>
      <c r="N17" s="19"/>
    </row>
    <row r="18" spans="1:14" ht="17.25" x14ac:dyDescent="0.2">
      <c r="A18" s="2"/>
      <c r="B18" s="51"/>
      <c r="C18" s="78"/>
      <c r="D18" s="108"/>
      <c r="E18" s="52"/>
      <c r="F18" s="57"/>
      <c r="G18" s="78"/>
      <c r="H18" s="57"/>
      <c r="I18" s="78"/>
      <c r="J18" s="51"/>
      <c r="K18" s="90"/>
      <c r="L18" s="19"/>
      <c r="M18" s="19"/>
      <c r="N18" s="19"/>
    </row>
    <row r="19" spans="1:14" ht="17.25" x14ac:dyDescent="0.3">
      <c r="A19" s="68"/>
      <c r="B19" s="69" t="s">
        <v>190</v>
      </c>
      <c r="C19" s="88">
        <f>SUM(C8:C18)</f>
        <v>1209635</v>
      </c>
      <c r="D19" s="71"/>
      <c r="E19" s="72"/>
      <c r="F19" s="73"/>
      <c r="G19" s="88">
        <f>SUM(G8:G18)</f>
        <v>1090865</v>
      </c>
      <c r="H19" s="73"/>
      <c r="I19" s="88">
        <f>SUM(I8:I18)</f>
        <v>1090865</v>
      </c>
      <c r="J19" s="69"/>
      <c r="K19" s="91"/>
      <c r="L19" s="19"/>
      <c r="M19" s="19"/>
      <c r="N19" s="19"/>
    </row>
    <row r="20" spans="1:14" ht="17.25" x14ac:dyDescent="0.3">
      <c r="A20" s="8" t="s">
        <v>9</v>
      </c>
      <c r="B20" s="9"/>
      <c r="L20" s="19"/>
      <c r="M20" s="19"/>
      <c r="N20" s="19"/>
    </row>
    <row r="21" spans="1:14" ht="17.25" x14ac:dyDescent="0.3">
      <c r="A21" s="8"/>
      <c r="B21" s="48" t="s">
        <v>91</v>
      </c>
      <c r="L21" s="19"/>
      <c r="M21" s="19"/>
      <c r="N21" s="19"/>
    </row>
    <row r="22" spans="1:14" ht="17.25" x14ac:dyDescent="0.3">
      <c r="A22" s="8"/>
      <c r="B22" s="48" t="s">
        <v>92</v>
      </c>
      <c r="L22" s="19"/>
      <c r="M22" s="19"/>
      <c r="N22" s="19"/>
    </row>
    <row r="23" spans="1:14" x14ac:dyDescent="0.2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  <rowBreaks count="1" manualBreakCount="1">
    <brk id="19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N20"/>
  <sheetViews>
    <sheetView topLeftCell="B7" workbookViewId="0">
      <selection activeCell="B9" sqref="B9:J9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42" t="s">
        <v>410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409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4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4" ht="71.25" customHeight="1" x14ac:dyDescent="0.2">
      <c r="A8" s="11">
        <v>1</v>
      </c>
      <c r="B8" s="51" t="s">
        <v>242</v>
      </c>
      <c r="C8" s="78">
        <v>98440</v>
      </c>
      <c r="D8" s="108" t="s">
        <v>345</v>
      </c>
      <c r="E8" s="52" t="s">
        <v>292</v>
      </c>
      <c r="F8" s="57" t="s">
        <v>139</v>
      </c>
      <c r="G8" s="78">
        <v>98440</v>
      </c>
      <c r="H8" s="57" t="s">
        <v>139</v>
      </c>
      <c r="I8" s="78">
        <v>98440</v>
      </c>
      <c r="J8" s="51" t="s">
        <v>331</v>
      </c>
      <c r="K8" s="90" t="s">
        <v>411</v>
      </c>
    </row>
    <row r="9" spans="1:14" ht="57.75" customHeight="1" x14ac:dyDescent="0.2">
      <c r="A9" s="11">
        <v>2</v>
      </c>
      <c r="B9" s="51" t="s">
        <v>412</v>
      </c>
      <c r="C9" s="78">
        <v>25145</v>
      </c>
      <c r="D9" s="51" t="s">
        <v>414</v>
      </c>
      <c r="E9" s="52" t="s">
        <v>292</v>
      </c>
      <c r="F9" s="57" t="s">
        <v>333</v>
      </c>
      <c r="G9" s="78">
        <v>25145</v>
      </c>
      <c r="H9" s="57" t="s">
        <v>333</v>
      </c>
      <c r="I9" s="78">
        <v>25145</v>
      </c>
      <c r="J9" s="51" t="s">
        <v>415</v>
      </c>
      <c r="K9" s="90" t="s">
        <v>413</v>
      </c>
    </row>
    <row r="10" spans="1:14" ht="68.25" customHeight="1" x14ac:dyDescent="0.2">
      <c r="A10" s="11">
        <v>3</v>
      </c>
      <c r="B10" s="12" t="s">
        <v>419</v>
      </c>
      <c r="C10" s="78">
        <v>499989.6</v>
      </c>
      <c r="D10" s="114" t="s">
        <v>417</v>
      </c>
      <c r="E10" s="52" t="s">
        <v>292</v>
      </c>
      <c r="F10" s="57" t="s">
        <v>418</v>
      </c>
      <c r="G10" s="78">
        <v>493912</v>
      </c>
      <c r="H10" s="57" t="s">
        <v>418</v>
      </c>
      <c r="I10" s="78">
        <v>493912</v>
      </c>
      <c r="J10" s="51" t="s">
        <v>334</v>
      </c>
      <c r="K10" s="90" t="s">
        <v>416</v>
      </c>
    </row>
    <row r="11" spans="1:14" ht="74.25" customHeight="1" x14ac:dyDescent="0.2">
      <c r="A11" s="11">
        <v>4</v>
      </c>
      <c r="B11" s="42" t="s">
        <v>422</v>
      </c>
      <c r="C11" s="103">
        <v>497550</v>
      </c>
      <c r="D11" s="108" t="s">
        <v>421</v>
      </c>
      <c r="E11" s="52" t="s">
        <v>292</v>
      </c>
      <c r="F11" s="97" t="s">
        <v>326</v>
      </c>
      <c r="G11" s="103">
        <v>497550</v>
      </c>
      <c r="H11" s="97" t="s">
        <v>326</v>
      </c>
      <c r="I11" s="103">
        <v>497550</v>
      </c>
      <c r="J11" s="51" t="s">
        <v>334</v>
      </c>
      <c r="K11" s="90" t="s">
        <v>420</v>
      </c>
    </row>
    <row r="12" spans="1:14" ht="72" customHeight="1" x14ac:dyDescent="0.2">
      <c r="A12" s="11">
        <v>5</v>
      </c>
      <c r="B12" s="42" t="s">
        <v>425</v>
      </c>
      <c r="C12" s="103">
        <v>473769.25</v>
      </c>
      <c r="D12" s="108" t="s">
        <v>424</v>
      </c>
      <c r="E12" s="52" t="s">
        <v>292</v>
      </c>
      <c r="F12" s="57" t="s">
        <v>333</v>
      </c>
      <c r="G12" s="103">
        <v>473769.25</v>
      </c>
      <c r="H12" s="57" t="s">
        <v>333</v>
      </c>
      <c r="I12" s="103">
        <v>473769.25</v>
      </c>
      <c r="J12" s="51" t="s">
        <v>415</v>
      </c>
      <c r="K12" s="90" t="s">
        <v>423</v>
      </c>
    </row>
    <row r="13" spans="1:14" ht="45.75" customHeight="1" x14ac:dyDescent="0.25">
      <c r="A13" s="11">
        <v>6</v>
      </c>
      <c r="B13" s="100" t="s">
        <v>427</v>
      </c>
      <c r="C13" s="103">
        <v>96942</v>
      </c>
      <c r="D13" s="51" t="s">
        <v>414</v>
      </c>
      <c r="E13" s="52" t="s">
        <v>292</v>
      </c>
      <c r="F13" s="57" t="s">
        <v>333</v>
      </c>
      <c r="G13" s="103">
        <v>96942</v>
      </c>
      <c r="H13" s="57" t="s">
        <v>333</v>
      </c>
      <c r="I13" s="103">
        <v>96942</v>
      </c>
      <c r="J13" s="51" t="s">
        <v>415</v>
      </c>
      <c r="K13" s="90" t="s">
        <v>426</v>
      </c>
    </row>
    <row r="14" spans="1:14" ht="69.75" customHeight="1" x14ac:dyDescent="0.2">
      <c r="A14" s="11">
        <v>7</v>
      </c>
      <c r="B14" s="42" t="s">
        <v>429</v>
      </c>
      <c r="C14" s="103">
        <v>231120</v>
      </c>
      <c r="D14" s="108" t="s">
        <v>430</v>
      </c>
      <c r="E14" s="52" t="s">
        <v>292</v>
      </c>
      <c r="F14" s="57" t="s">
        <v>431</v>
      </c>
      <c r="G14" s="103">
        <v>152250.29999999999</v>
      </c>
      <c r="H14" s="57" t="s">
        <v>431</v>
      </c>
      <c r="I14" s="103">
        <v>152250.29999999999</v>
      </c>
      <c r="J14" s="51" t="s">
        <v>334</v>
      </c>
      <c r="K14" s="90" t="s">
        <v>428</v>
      </c>
    </row>
    <row r="15" spans="1:14" ht="17.25" x14ac:dyDescent="0.2">
      <c r="A15" s="2"/>
      <c r="B15" s="51"/>
      <c r="C15" s="78"/>
      <c r="D15" s="108"/>
      <c r="E15" s="52"/>
      <c r="F15" s="57"/>
      <c r="G15" s="78"/>
      <c r="H15" s="57"/>
      <c r="I15" s="78"/>
      <c r="J15" s="51"/>
      <c r="K15" s="90"/>
      <c r="L15" s="19"/>
      <c r="M15" s="19"/>
      <c r="N15" s="19"/>
    </row>
    <row r="16" spans="1:14" ht="17.25" x14ac:dyDescent="0.3">
      <c r="A16" s="68"/>
      <c r="B16" s="69" t="s">
        <v>190</v>
      </c>
      <c r="C16" s="88">
        <f>SUM(C8:C15)</f>
        <v>1922955.85</v>
      </c>
      <c r="D16" s="71"/>
      <c r="E16" s="72"/>
      <c r="F16" s="73"/>
      <c r="G16" s="88">
        <f>SUM(G8:G15)</f>
        <v>1838008.55</v>
      </c>
      <c r="H16" s="73"/>
      <c r="I16" s="88">
        <f>SUM(I8:I15)</f>
        <v>1838008.55</v>
      </c>
      <c r="J16" s="69"/>
      <c r="K16" s="91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N20"/>
  <sheetViews>
    <sheetView topLeftCell="A8" workbookViewId="0">
      <selection activeCell="F8" sqref="F8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7.87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42" t="s">
        <v>442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443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4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4" ht="71.25" customHeight="1" x14ac:dyDescent="0.2">
      <c r="A8" s="11">
        <v>1</v>
      </c>
      <c r="B8" s="12" t="s">
        <v>396</v>
      </c>
      <c r="C8" s="78">
        <v>98975</v>
      </c>
      <c r="D8" s="108" t="s">
        <v>345</v>
      </c>
      <c r="E8" s="52" t="s">
        <v>292</v>
      </c>
      <c r="F8" s="57" t="s">
        <v>283</v>
      </c>
      <c r="G8" s="78">
        <v>98975</v>
      </c>
      <c r="H8" s="57" t="s">
        <v>283</v>
      </c>
      <c r="I8" s="78">
        <v>98975</v>
      </c>
      <c r="J8" s="51" t="s">
        <v>357</v>
      </c>
      <c r="K8" s="96" t="s">
        <v>432</v>
      </c>
    </row>
    <row r="9" spans="1:14" ht="77.25" customHeight="1" x14ac:dyDescent="0.2">
      <c r="A9" s="11">
        <v>2</v>
      </c>
      <c r="B9" s="51" t="s">
        <v>435</v>
      </c>
      <c r="C9" s="78">
        <v>192600</v>
      </c>
      <c r="D9" s="108" t="s">
        <v>434</v>
      </c>
      <c r="E9" s="52" t="s">
        <v>292</v>
      </c>
      <c r="F9" s="57" t="s">
        <v>243</v>
      </c>
      <c r="G9" s="78">
        <v>192600</v>
      </c>
      <c r="H9" s="57" t="s">
        <v>243</v>
      </c>
      <c r="I9" s="78">
        <v>192600</v>
      </c>
      <c r="J9" s="51" t="s">
        <v>334</v>
      </c>
      <c r="K9" s="96" t="s">
        <v>433</v>
      </c>
    </row>
    <row r="10" spans="1:14" ht="68.25" customHeight="1" x14ac:dyDescent="0.2">
      <c r="A10" s="11">
        <v>3</v>
      </c>
      <c r="B10" s="12" t="s">
        <v>437</v>
      </c>
      <c r="C10" s="78">
        <v>12840</v>
      </c>
      <c r="D10" s="108" t="s">
        <v>346</v>
      </c>
      <c r="E10" s="52" t="s">
        <v>292</v>
      </c>
      <c r="F10" s="97" t="s">
        <v>372</v>
      </c>
      <c r="G10" s="78">
        <v>12840</v>
      </c>
      <c r="H10" s="97" t="s">
        <v>372</v>
      </c>
      <c r="I10" s="78">
        <v>12840</v>
      </c>
      <c r="J10" s="51" t="s">
        <v>438</v>
      </c>
      <c r="K10" s="96" t="s">
        <v>436</v>
      </c>
    </row>
    <row r="11" spans="1:14" ht="74.25" customHeight="1" x14ac:dyDescent="0.2">
      <c r="A11" s="11">
        <v>4</v>
      </c>
      <c r="B11" s="42" t="s">
        <v>441</v>
      </c>
      <c r="C11" s="103">
        <v>161570</v>
      </c>
      <c r="D11" s="108" t="s">
        <v>440</v>
      </c>
      <c r="E11" s="52" t="s">
        <v>292</v>
      </c>
      <c r="F11" s="97" t="s">
        <v>304</v>
      </c>
      <c r="G11" s="103">
        <v>161570</v>
      </c>
      <c r="H11" s="97" t="s">
        <v>304</v>
      </c>
      <c r="I11" s="103">
        <v>161570</v>
      </c>
      <c r="J11" s="51" t="s">
        <v>334</v>
      </c>
      <c r="K11" s="96" t="s">
        <v>439</v>
      </c>
    </row>
    <row r="12" spans="1:14" ht="72" customHeight="1" x14ac:dyDescent="0.2">
      <c r="A12" s="11"/>
      <c r="B12" s="42"/>
      <c r="C12" s="103"/>
      <c r="D12" s="108"/>
      <c r="E12" s="52"/>
      <c r="F12" s="57"/>
      <c r="G12" s="103"/>
      <c r="H12" s="57"/>
      <c r="I12" s="103"/>
      <c r="J12" s="51"/>
      <c r="K12" s="90"/>
    </row>
    <row r="13" spans="1:14" ht="45.75" customHeight="1" x14ac:dyDescent="0.25">
      <c r="A13" s="11"/>
      <c r="B13" s="100"/>
      <c r="C13" s="103"/>
      <c r="D13" s="51"/>
      <c r="E13" s="52"/>
      <c r="F13" s="57"/>
      <c r="G13" s="103"/>
      <c r="H13" s="57"/>
      <c r="I13" s="103"/>
      <c r="J13" s="51"/>
      <c r="K13" s="90"/>
    </row>
    <row r="14" spans="1:14" ht="69.75" customHeight="1" x14ac:dyDescent="0.2">
      <c r="A14" s="11"/>
      <c r="B14" s="42"/>
      <c r="C14" s="103"/>
      <c r="D14" s="108"/>
      <c r="E14" s="52"/>
      <c r="F14" s="57"/>
      <c r="G14" s="103"/>
      <c r="H14" s="57"/>
      <c r="I14" s="103"/>
      <c r="J14" s="51"/>
      <c r="K14" s="90"/>
    </row>
    <row r="15" spans="1:14" ht="17.25" x14ac:dyDescent="0.2">
      <c r="A15" s="2"/>
      <c r="B15" s="51"/>
      <c r="C15" s="78"/>
      <c r="D15" s="108"/>
      <c r="E15" s="52"/>
      <c r="F15" s="57"/>
      <c r="G15" s="78"/>
      <c r="H15" s="57"/>
      <c r="I15" s="78"/>
      <c r="J15" s="51"/>
      <c r="K15" s="90"/>
      <c r="L15" s="19"/>
      <c r="M15" s="19"/>
      <c r="N15" s="19"/>
    </row>
    <row r="16" spans="1:14" ht="17.25" x14ac:dyDescent="0.3">
      <c r="A16" s="68"/>
      <c r="B16" s="69" t="s">
        <v>190</v>
      </c>
      <c r="C16" s="88">
        <f>SUM(C8:C15)</f>
        <v>465985</v>
      </c>
      <c r="D16" s="71"/>
      <c r="E16" s="72"/>
      <c r="F16" s="73"/>
      <c r="G16" s="88">
        <f>SUM(G8:G15)</f>
        <v>465985</v>
      </c>
      <c r="H16" s="73"/>
      <c r="I16" s="88">
        <f>SUM(I8:I15)</f>
        <v>465985</v>
      </c>
      <c r="J16" s="69"/>
      <c r="K16" s="91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N22"/>
  <sheetViews>
    <sheetView topLeftCell="A13" zoomScale="80" zoomScaleNormal="80" workbookViewId="0">
      <selection activeCell="J15" sqref="J15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458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459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12" t="s">
        <v>445</v>
      </c>
      <c r="C8" s="78">
        <v>14980</v>
      </c>
      <c r="D8" s="51" t="s">
        <v>414</v>
      </c>
      <c r="E8" s="52" t="s">
        <v>292</v>
      </c>
      <c r="F8" s="57" t="s">
        <v>310</v>
      </c>
      <c r="G8" s="78">
        <v>14980</v>
      </c>
      <c r="H8" s="57" t="s">
        <v>310</v>
      </c>
      <c r="I8" s="78">
        <v>14980</v>
      </c>
      <c r="J8" s="51" t="s">
        <v>438</v>
      </c>
      <c r="K8" s="96" t="s">
        <v>446</v>
      </c>
    </row>
    <row r="9" spans="1:11" ht="77.25" customHeight="1" x14ac:dyDescent="0.2">
      <c r="A9" s="11">
        <v>2</v>
      </c>
      <c r="B9" s="51" t="s">
        <v>447</v>
      </c>
      <c r="C9" s="78">
        <v>10379</v>
      </c>
      <c r="D9" s="108" t="s">
        <v>403</v>
      </c>
      <c r="E9" s="52" t="s">
        <v>292</v>
      </c>
      <c r="F9" s="57" t="s">
        <v>333</v>
      </c>
      <c r="G9" s="78">
        <v>10379</v>
      </c>
      <c r="H9" s="57" t="s">
        <v>333</v>
      </c>
      <c r="I9" s="78">
        <v>10379</v>
      </c>
      <c r="J9" s="51" t="s">
        <v>334</v>
      </c>
      <c r="K9" s="96" t="s">
        <v>448</v>
      </c>
    </row>
    <row r="10" spans="1:11" ht="68.25" customHeight="1" x14ac:dyDescent="0.2">
      <c r="A10" s="11">
        <v>3</v>
      </c>
      <c r="B10" s="12" t="s">
        <v>452</v>
      </c>
      <c r="C10" s="78">
        <v>409810</v>
      </c>
      <c r="D10" s="108" t="s">
        <v>450</v>
      </c>
      <c r="E10" s="52" t="s">
        <v>292</v>
      </c>
      <c r="F10" s="97" t="s">
        <v>451</v>
      </c>
      <c r="G10" s="78">
        <v>409810</v>
      </c>
      <c r="H10" s="97" t="s">
        <v>451</v>
      </c>
      <c r="I10" s="78">
        <v>409810</v>
      </c>
      <c r="J10" s="51" t="s">
        <v>438</v>
      </c>
      <c r="K10" s="96" t="s">
        <v>449</v>
      </c>
    </row>
    <row r="11" spans="1:11" ht="74.25" customHeight="1" x14ac:dyDescent="0.2">
      <c r="A11" s="11">
        <v>4</v>
      </c>
      <c r="B11" s="42" t="s">
        <v>453</v>
      </c>
      <c r="C11" s="103">
        <v>98440</v>
      </c>
      <c r="D11" s="108" t="s">
        <v>345</v>
      </c>
      <c r="E11" s="52" t="s">
        <v>292</v>
      </c>
      <c r="F11" s="97" t="s">
        <v>139</v>
      </c>
      <c r="G11" s="103">
        <v>98440</v>
      </c>
      <c r="H11" s="97" t="s">
        <v>139</v>
      </c>
      <c r="I11" s="103">
        <v>98440</v>
      </c>
      <c r="J11" s="51" t="s">
        <v>331</v>
      </c>
      <c r="K11" s="96" t="s">
        <v>454</v>
      </c>
    </row>
    <row r="12" spans="1:11" ht="72" customHeight="1" x14ac:dyDescent="0.2">
      <c r="A12" s="11">
        <v>5</v>
      </c>
      <c r="B12" s="42" t="s">
        <v>457</v>
      </c>
      <c r="C12" s="103">
        <v>497871</v>
      </c>
      <c r="D12" s="108" t="s">
        <v>456</v>
      </c>
      <c r="E12" s="52" t="s">
        <v>292</v>
      </c>
      <c r="F12" s="57" t="s">
        <v>283</v>
      </c>
      <c r="G12" s="103">
        <v>497871</v>
      </c>
      <c r="H12" s="57" t="s">
        <v>283</v>
      </c>
      <c r="I12" s="103">
        <v>497871</v>
      </c>
      <c r="J12" s="51" t="s">
        <v>334</v>
      </c>
      <c r="K12" s="96" t="s">
        <v>455</v>
      </c>
    </row>
    <row r="13" spans="1:11" ht="90.75" customHeight="1" x14ac:dyDescent="0.2">
      <c r="A13" s="11">
        <v>6</v>
      </c>
      <c r="B13" s="42" t="s">
        <v>461</v>
      </c>
      <c r="C13" s="103">
        <v>463845</v>
      </c>
      <c r="D13" s="108" t="s">
        <v>462</v>
      </c>
      <c r="E13" s="52" t="s">
        <v>292</v>
      </c>
      <c r="F13" s="57" t="s">
        <v>283</v>
      </c>
      <c r="G13" s="103">
        <v>457425</v>
      </c>
      <c r="H13" s="57" t="s">
        <v>283</v>
      </c>
      <c r="I13" s="103">
        <v>457425</v>
      </c>
      <c r="J13" s="51" t="s">
        <v>331</v>
      </c>
      <c r="K13" s="96" t="s">
        <v>460</v>
      </c>
    </row>
    <row r="14" spans="1:11" ht="69.75" customHeight="1" x14ac:dyDescent="0.2">
      <c r="A14" s="11">
        <v>7</v>
      </c>
      <c r="B14" s="12" t="s">
        <v>396</v>
      </c>
      <c r="C14" s="78">
        <v>98975</v>
      </c>
      <c r="D14" s="108" t="s">
        <v>345</v>
      </c>
      <c r="E14" s="52" t="s">
        <v>292</v>
      </c>
      <c r="F14" s="57" t="s">
        <v>283</v>
      </c>
      <c r="G14" s="78">
        <v>98975</v>
      </c>
      <c r="H14" s="57" t="s">
        <v>283</v>
      </c>
      <c r="I14" s="78">
        <v>98975</v>
      </c>
      <c r="J14" s="51" t="s">
        <v>357</v>
      </c>
      <c r="K14" s="96" t="s">
        <v>463</v>
      </c>
    </row>
    <row r="15" spans="1:11" ht="69.75" customHeight="1" x14ac:dyDescent="0.2">
      <c r="A15" s="11">
        <v>8</v>
      </c>
      <c r="B15" s="42" t="s">
        <v>467</v>
      </c>
      <c r="C15" s="109">
        <v>136960</v>
      </c>
      <c r="D15" s="108" t="s">
        <v>465</v>
      </c>
      <c r="E15" s="52" t="s">
        <v>292</v>
      </c>
      <c r="F15" s="57" t="s">
        <v>466</v>
      </c>
      <c r="G15" s="109">
        <v>136960</v>
      </c>
      <c r="H15" s="57" t="s">
        <v>466</v>
      </c>
      <c r="I15" s="109">
        <v>136960</v>
      </c>
      <c r="J15" s="51" t="s">
        <v>334</v>
      </c>
      <c r="K15" s="96" t="s">
        <v>464</v>
      </c>
    </row>
    <row r="16" spans="1:11" ht="69.75" customHeight="1" x14ac:dyDescent="0.2">
      <c r="A16" s="11">
        <v>9</v>
      </c>
      <c r="B16" s="42" t="s">
        <v>468</v>
      </c>
      <c r="C16" s="109">
        <v>5350</v>
      </c>
      <c r="D16" s="51" t="s">
        <v>414</v>
      </c>
      <c r="E16" s="52" t="s">
        <v>292</v>
      </c>
      <c r="F16" s="57" t="s">
        <v>13</v>
      </c>
      <c r="G16" s="109">
        <v>4815</v>
      </c>
      <c r="H16" s="57" t="s">
        <v>13</v>
      </c>
      <c r="I16" s="109">
        <v>4815</v>
      </c>
      <c r="J16" s="51" t="s">
        <v>415</v>
      </c>
      <c r="K16" s="96" t="s">
        <v>469</v>
      </c>
    </row>
    <row r="17" spans="1:14" ht="69" x14ac:dyDescent="0.2">
      <c r="A17" s="2">
        <v>10</v>
      </c>
      <c r="B17" s="51" t="s">
        <v>472</v>
      </c>
      <c r="C17" s="78">
        <v>179760</v>
      </c>
      <c r="D17" s="108" t="s">
        <v>471</v>
      </c>
      <c r="E17" s="52" t="s">
        <v>292</v>
      </c>
      <c r="F17" s="57" t="s">
        <v>470</v>
      </c>
      <c r="G17" s="78">
        <v>179760</v>
      </c>
      <c r="H17" s="57" t="s">
        <v>470</v>
      </c>
      <c r="I17" s="78">
        <v>179760</v>
      </c>
      <c r="J17" s="51" t="s">
        <v>473</v>
      </c>
      <c r="K17" s="96" t="s">
        <v>474</v>
      </c>
      <c r="L17" s="19"/>
      <c r="M17" s="19"/>
      <c r="N17" s="19"/>
    </row>
    <row r="18" spans="1:14" ht="17.25" x14ac:dyDescent="0.3">
      <c r="A18" s="68"/>
      <c r="B18" s="69" t="s">
        <v>190</v>
      </c>
      <c r="C18" s="88">
        <f>SUM(C8:C17)</f>
        <v>1916370</v>
      </c>
      <c r="D18" s="71"/>
      <c r="E18" s="72"/>
      <c r="F18" s="73"/>
      <c r="G18" s="88">
        <f>SUM(G8:G17)</f>
        <v>1909415</v>
      </c>
      <c r="H18" s="73"/>
      <c r="I18" s="88">
        <f>SUM(I8:I17)</f>
        <v>1909415</v>
      </c>
      <c r="J18" s="69"/>
      <c r="K18" s="91"/>
      <c r="L18" s="19"/>
      <c r="M18" s="19"/>
      <c r="N18" s="19"/>
    </row>
    <row r="19" spans="1:14" ht="17.25" x14ac:dyDescent="0.3">
      <c r="A19" s="8" t="s">
        <v>9</v>
      </c>
      <c r="B19" s="9"/>
      <c r="L19" s="19"/>
      <c r="M19" s="19"/>
      <c r="N19" s="19"/>
    </row>
    <row r="20" spans="1:14" ht="17.25" x14ac:dyDescent="0.3">
      <c r="A20" s="8"/>
      <c r="B20" s="48" t="s">
        <v>91</v>
      </c>
      <c r="L20" s="19"/>
      <c r="M20" s="19"/>
      <c r="N20" s="19"/>
    </row>
    <row r="21" spans="1:14" ht="17.25" x14ac:dyDescent="0.3">
      <c r="A21" s="8"/>
      <c r="B21" s="48" t="s">
        <v>92</v>
      </c>
      <c r="L21" s="19"/>
      <c r="M21" s="19"/>
      <c r="N21" s="19"/>
    </row>
    <row r="22" spans="1:14" x14ac:dyDescent="0.2">
      <c r="K22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N23"/>
  <sheetViews>
    <sheetView topLeftCell="A10" zoomScale="80" zoomScaleNormal="80" workbookViewId="0">
      <selection activeCell="B14" sqref="B14:K14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475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476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12" t="s">
        <v>478</v>
      </c>
      <c r="C8" s="78">
        <v>99895.2</v>
      </c>
      <c r="D8" s="51" t="s">
        <v>414</v>
      </c>
      <c r="E8" s="52" t="s">
        <v>292</v>
      </c>
      <c r="F8" s="57" t="s">
        <v>154</v>
      </c>
      <c r="G8" s="78">
        <v>99895.2</v>
      </c>
      <c r="H8" s="57" t="s">
        <v>154</v>
      </c>
      <c r="I8" s="78">
        <v>99895.2</v>
      </c>
      <c r="J8" s="51" t="s">
        <v>415</v>
      </c>
      <c r="K8" s="96" t="s">
        <v>477</v>
      </c>
    </row>
    <row r="9" spans="1:11" ht="77.25" customHeight="1" x14ac:dyDescent="0.2">
      <c r="A9" s="11">
        <v>2</v>
      </c>
      <c r="B9" s="51" t="s">
        <v>482</v>
      </c>
      <c r="C9" s="78">
        <v>128400</v>
      </c>
      <c r="D9" s="108" t="s">
        <v>480</v>
      </c>
      <c r="E9" s="52" t="s">
        <v>292</v>
      </c>
      <c r="F9" s="57" t="s">
        <v>481</v>
      </c>
      <c r="G9" s="78">
        <v>128400</v>
      </c>
      <c r="H9" s="57" t="s">
        <v>481</v>
      </c>
      <c r="I9" s="78">
        <v>128400</v>
      </c>
      <c r="J9" s="51" t="s">
        <v>334</v>
      </c>
      <c r="K9" s="96" t="s">
        <v>479</v>
      </c>
    </row>
    <row r="10" spans="1:11" ht="68.25" customHeight="1" x14ac:dyDescent="0.2">
      <c r="A10" s="11">
        <v>3</v>
      </c>
      <c r="B10" s="12" t="s">
        <v>485</v>
      </c>
      <c r="C10" s="78">
        <v>487920</v>
      </c>
      <c r="D10" s="108" t="s">
        <v>484</v>
      </c>
      <c r="E10" s="52" t="s">
        <v>292</v>
      </c>
      <c r="F10" s="57" t="s">
        <v>283</v>
      </c>
      <c r="G10" s="78">
        <v>487920</v>
      </c>
      <c r="H10" s="57" t="s">
        <v>283</v>
      </c>
      <c r="I10" s="78">
        <v>487920</v>
      </c>
      <c r="J10" s="51" t="s">
        <v>334</v>
      </c>
      <c r="K10" s="96" t="s">
        <v>483</v>
      </c>
    </row>
    <row r="11" spans="1:11" ht="74.25" customHeight="1" x14ac:dyDescent="0.2">
      <c r="A11" s="11">
        <v>4</v>
      </c>
      <c r="B11" s="42" t="s">
        <v>487</v>
      </c>
      <c r="C11" s="103">
        <v>5350</v>
      </c>
      <c r="D11" s="51" t="s">
        <v>414</v>
      </c>
      <c r="E11" s="52" t="s">
        <v>292</v>
      </c>
      <c r="F11" s="97" t="s">
        <v>45</v>
      </c>
      <c r="G11" s="103">
        <v>4922</v>
      </c>
      <c r="H11" s="97" t="s">
        <v>45</v>
      </c>
      <c r="I11" s="103">
        <v>4922</v>
      </c>
      <c r="J11" s="51" t="s">
        <v>415</v>
      </c>
      <c r="K11" s="96" t="s">
        <v>486</v>
      </c>
    </row>
    <row r="12" spans="1:11" ht="72" customHeight="1" x14ac:dyDescent="0.2">
      <c r="A12" s="11">
        <v>5</v>
      </c>
      <c r="B12" s="42" t="s">
        <v>490</v>
      </c>
      <c r="C12" s="103">
        <v>200625</v>
      </c>
      <c r="D12" s="108" t="s">
        <v>489</v>
      </c>
      <c r="E12" s="52" t="s">
        <v>292</v>
      </c>
      <c r="F12" s="97" t="s">
        <v>451</v>
      </c>
      <c r="G12" s="103">
        <v>200625</v>
      </c>
      <c r="H12" s="97" t="s">
        <v>451</v>
      </c>
      <c r="I12" s="103">
        <v>200625</v>
      </c>
      <c r="J12" s="51" t="s">
        <v>331</v>
      </c>
      <c r="K12" s="96" t="s">
        <v>488</v>
      </c>
    </row>
    <row r="13" spans="1:11" ht="90.75" customHeight="1" x14ac:dyDescent="0.2">
      <c r="A13" s="11">
        <v>6</v>
      </c>
      <c r="B13" s="42" t="s">
        <v>453</v>
      </c>
      <c r="C13" s="103">
        <v>98440</v>
      </c>
      <c r="D13" s="108" t="s">
        <v>345</v>
      </c>
      <c r="E13" s="52" t="s">
        <v>292</v>
      </c>
      <c r="F13" s="97" t="s">
        <v>139</v>
      </c>
      <c r="G13" s="103">
        <v>98440</v>
      </c>
      <c r="H13" s="97" t="s">
        <v>139</v>
      </c>
      <c r="I13" s="103">
        <v>98440</v>
      </c>
      <c r="J13" s="51" t="s">
        <v>331</v>
      </c>
      <c r="K13" s="96" t="s">
        <v>491</v>
      </c>
    </row>
    <row r="14" spans="1:11" ht="90.75" customHeight="1" x14ac:dyDescent="0.2">
      <c r="A14" s="11">
        <v>7</v>
      </c>
      <c r="B14" s="42" t="s">
        <v>20</v>
      </c>
      <c r="C14" s="109">
        <v>27392</v>
      </c>
      <c r="D14" s="108"/>
      <c r="E14" s="52" t="s">
        <v>292</v>
      </c>
      <c r="F14" s="97" t="s">
        <v>108</v>
      </c>
      <c r="G14" s="109">
        <v>27392</v>
      </c>
      <c r="H14" s="97" t="s">
        <v>108</v>
      </c>
      <c r="I14" s="109">
        <v>27392</v>
      </c>
      <c r="J14" s="51" t="s">
        <v>331</v>
      </c>
      <c r="K14" s="96" t="s">
        <v>497</v>
      </c>
    </row>
    <row r="15" spans="1:11" ht="69.75" customHeight="1" x14ac:dyDescent="0.2">
      <c r="A15" s="11">
        <v>8</v>
      </c>
      <c r="B15" s="12" t="s">
        <v>494</v>
      </c>
      <c r="C15" s="78">
        <v>356310</v>
      </c>
      <c r="D15" s="108" t="s">
        <v>492</v>
      </c>
      <c r="E15" s="52" t="s">
        <v>292</v>
      </c>
      <c r="F15" s="57" t="s">
        <v>304</v>
      </c>
      <c r="G15" s="78">
        <v>356310</v>
      </c>
      <c r="H15" s="57" t="s">
        <v>304</v>
      </c>
      <c r="I15" s="78">
        <v>356310</v>
      </c>
      <c r="J15" s="51" t="s">
        <v>334</v>
      </c>
      <c r="K15" s="96" t="s">
        <v>493</v>
      </c>
    </row>
    <row r="16" spans="1:11" ht="69.75" customHeight="1" x14ac:dyDescent="0.2">
      <c r="A16" s="11">
        <v>9</v>
      </c>
      <c r="B16" s="42" t="s">
        <v>457</v>
      </c>
      <c r="C16" s="109">
        <v>487920</v>
      </c>
      <c r="D16" s="108" t="s">
        <v>496</v>
      </c>
      <c r="E16" s="52" t="s">
        <v>292</v>
      </c>
      <c r="F16" s="57" t="s">
        <v>283</v>
      </c>
      <c r="G16" s="109">
        <v>487920</v>
      </c>
      <c r="H16" s="57" t="s">
        <v>283</v>
      </c>
      <c r="I16" s="109">
        <v>487920</v>
      </c>
      <c r="J16" s="51" t="s">
        <v>331</v>
      </c>
      <c r="K16" s="96" t="s">
        <v>495</v>
      </c>
    </row>
    <row r="17" spans="1:14" ht="69.75" customHeight="1" x14ac:dyDescent="0.2">
      <c r="A17" s="11">
        <v>10</v>
      </c>
      <c r="B17" s="42"/>
      <c r="C17" s="109"/>
      <c r="D17" s="51"/>
      <c r="E17" s="52"/>
      <c r="F17" s="57"/>
      <c r="G17" s="109"/>
      <c r="H17" s="57"/>
      <c r="I17" s="109"/>
      <c r="J17" s="51"/>
      <c r="K17" s="96"/>
    </row>
    <row r="18" spans="1:14" ht="17.25" x14ac:dyDescent="0.2">
      <c r="A18" s="2">
        <v>11</v>
      </c>
      <c r="B18" s="51"/>
      <c r="C18" s="78"/>
      <c r="D18" s="108"/>
      <c r="E18" s="52"/>
      <c r="F18" s="57"/>
      <c r="G18" s="78"/>
      <c r="H18" s="57"/>
      <c r="I18" s="78"/>
      <c r="J18" s="51"/>
      <c r="K18" s="96"/>
      <c r="L18" s="19"/>
      <c r="M18" s="19"/>
      <c r="N18" s="19"/>
    </row>
    <row r="19" spans="1:14" ht="17.25" x14ac:dyDescent="0.3">
      <c r="A19" s="68"/>
      <c r="B19" s="69" t="s">
        <v>190</v>
      </c>
      <c r="C19" s="88">
        <f>SUM(C8:C18)</f>
        <v>1892252.2</v>
      </c>
      <c r="D19" s="71"/>
      <c r="E19" s="72"/>
      <c r="F19" s="73"/>
      <c r="G19" s="88">
        <f>SUM(G8:G18)</f>
        <v>1891824.2</v>
      </c>
      <c r="H19" s="73"/>
      <c r="I19" s="88">
        <f>SUM(I8:I18)</f>
        <v>1891824.2</v>
      </c>
      <c r="J19" s="69"/>
      <c r="K19" s="91"/>
      <c r="L19" s="19"/>
      <c r="M19" s="19"/>
      <c r="N19" s="19"/>
    </row>
    <row r="20" spans="1:14" ht="17.25" x14ac:dyDescent="0.3">
      <c r="A20" s="8" t="s">
        <v>9</v>
      </c>
      <c r="B20" s="9"/>
      <c r="L20" s="19"/>
      <c r="M20" s="19"/>
      <c r="N20" s="19"/>
    </row>
    <row r="21" spans="1:14" ht="17.25" x14ac:dyDescent="0.3">
      <c r="A21" s="8"/>
      <c r="B21" s="48" t="s">
        <v>91</v>
      </c>
      <c r="L21" s="19"/>
      <c r="M21" s="19"/>
      <c r="N21" s="19"/>
    </row>
    <row r="22" spans="1:14" ht="17.25" x14ac:dyDescent="0.3">
      <c r="A22" s="8"/>
      <c r="B22" s="48" t="s">
        <v>92</v>
      </c>
      <c r="L22" s="19"/>
      <c r="M22" s="19"/>
      <c r="N22" s="19"/>
    </row>
    <row r="23" spans="1:14" x14ac:dyDescent="0.2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N23"/>
  <sheetViews>
    <sheetView topLeftCell="A4" zoomScale="80" zoomScaleNormal="80" workbookViewId="0">
      <selection activeCell="K11" sqref="K11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498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499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12" t="s">
        <v>501</v>
      </c>
      <c r="C8" s="78">
        <v>57940.5</v>
      </c>
      <c r="D8" s="51" t="s">
        <v>414</v>
      </c>
      <c r="E8" s="52" t="s">
        <v>292</v>
      </c>
      <c r="F8" s="57" t="s">
        <v>500</v>
      </c>
      <c r="G8" s="78">
        <v>57940.5</v>
      </c>
      <c r="H8" s="57" t="s">
        <v>503</v>
      </c>
      <c r="I8" s="78">
        <v>57940.5</v>
      </c>
      <c r="J8" s="51" t="s">
        <v>415</v>
      </c>
      <c r="K8" s="96" t="s">
        <v>502</v>
      </c>
    </row>
    <row r="9" spans="1:11" ht="77.25" customHeight="1" x14ac:dyDescent="0.2">
      <c r="A9" s="11">
        <v>2</v>
      </c>
      <c r="B9" s="51" t="s">
        <v>505</v>
      </c>
      <c r="C9" s="78">
        <v>452075</v>
      </c>
      <c r="D9" s="108" t="s">
        <v>507</v>
      </c>
      <c r="E9" s="52" t="s">
        <v>292</v>
      </c>
      <c r="F9" s="57" t="s">
        <v>506</v>
      </c>
      <c r="G9" s="78">
        <v>452075</v>
      </c>
      <c r="H9" s="57" t="s">
        <v>506</v>
      </c>
      <c r="I9" s="78">
        <v>452075</v>
      </c>
      <c r="J9" s="51" t="s">
        <v>331</v>
      </c>
      <c r="K9" s="96" t="s">
        <v>504</v>
      </c>
    </row>
    <row r="10" spans="1:11" ht="68.25" customHeight="1" x14ac:dyDescent="0.2">
      <c r="A10" s="11">
        <v>3</v>
      </c>
      <c r="B10" s="12" t="s">
        <v>508</v>
      </c>
      <c r="C10" s="78">
        <v>31875.3</v>
      </c>
      <c r="D10" s="51" t="s">
        <v>414</v>
      </c>
      <c r="E10" s="52" t="s">
        <v>292</v>
      </c>
      <c r="F10" s="57" t="s">
        <v>333</v>
      </c>
      <c r="G10" s="78">
        <v>31875.3</v>
      </c>
      <c r="H10" s="57" t="s">
        <v>333</v>
      </c>
      <c r="I10" s="78">
        <v>31875.3</v>
      </c>
      <c r="J10" s="51" t="s">
        <v>331</v>
      </c>
      <c r="K10" s="96" t="s">
        <v>509</v>
      </c>
    </row>
    <row r="11" spans="1:11" ht="74.25" customHeight="1" x14ac:dyDescent="0.2">
      <c r="A11" s="11">
        <v>4</v>
      </c>
      <c r="B11" s="12" t="s">
        <v>396</v>
      </c>
      <c r="C11" s="78">
        <v>98975</v>
      </c>
      <c r="D11" s="108" t="s">
        <v>345</v>
      </c>
      <c r="E11" s="52" t="s">
        <v>292</v>
      </c>
      <c r="F11" s="57" t="s">
        <v>283</v>
      </c>
      <c r="G11" s="78">
        <v>98975</v>
      </c>
      <c r="H11" s="57" t="s">
        <v>283</v>
      </c>
      <c r="I11" s="78">
        <v>98975</v>
      </c>
      <c r="J11" s="51" t="s">
        <v>357</v>
      </c>
      <c r="K11" s="96" t="s">
        <v>510</v>
      </c>
    </row>
    <row r="12" spans="1:11" ht="72" customHeight="1" x14ac:dyDescent="0.2">
      <c r="A12" s="11">
        <v>5</v>
      </c>
      <c r="B12" s="42"/>
      <c r="C12" s="103"/>
      <c r="D12" s="108"/>
      <c r="E12" s="52"/>
      <c r="F12" s="97"/>
      <c r="G12" s="103"/>
      <c r="H12" s="97"/>
      <c r="I12" s="103"/>
      <c r="J12" s="51"/>
      <c r="K12" s="96"/>
    </row>
    <row r="13" spans="1:11" ht="90.75" customHeight="1" x14ac:dyDescent="0.2">
      <c r="A13" s="11">
        <v>6</v>
      </c>
      <c r="B13" s="42"/>
      <c r="C13" s="103"/>
      <c r="D13" s="108"/>
      <c r="E13" s="52"/>
      <c r="F13" s="97"/>
      <c r="G13" s="103"/>
      <c r="H13" s="97"/>
      <c r="I13" s="103"/>
      <c r="J13" s="51"/>
      <c r="K13" s="96"/>
    </row>
    <row r="14" spans="1:11" ht="90.75" customHeight="1" x14ac:dyDescent="0.2">
      <c r="A14" s="11">
        <v>7</v>
      </c>
      <c r="B14" s="42"/>
      <c r="C14" s="109"/>
      <c r="D14" s="108"/>
      <c r="E14" s="52"/>
      <c r="F14" s="97"/>
      <c r="G14" s="109"/>
      <c r="H14" s="97"/>
      <c r="I14" s="109"/>
      <c r="J14" s="51"/>
      <c r="K14" s="96"/>
    </row>
    <row r="15" spans="1:11" ht="69.75" customHeight="1" x14ac:dyDescent="0.2">
      <c r="A15" s="11">
        <v>8</v>
      </c>
      <c r="B15" s="12"/>
      <c r="C15" s="78"/>
      <c r="D15" s="108"/>
      <c r="E15" s="52"/>
      <c r="F15" s="57"/>
      <c r="G15" s="78"/>
      <c r="H15" s="57"/>
      <c r="I15" s="78"/>
      <c r="J15" s="51"/>
      <c r="K15" s="96"/>
    </row>
    <row r="16" spans="1:11" ht="69.75" customHeight="1" x14ac:dyDescent="0.2">
      <c r="A16" s="11">
        <v>9</v>
      </c>
      <c r="B16" s="42"/>
      <c r="C16" s="109"/>
      <c r="D16" s="108"/>
      <c r="E16" s="52"/>
      <c r="F16" s="57"/>
      <c r="G16" s="109"/>
      <c r="H16" s="57"/>
      <c r="I16" s="109"/>
      <c r="J16" s="51"/>
      <c r="K16" s="96"/>
    </row>
    <row r="17" spans="1:14" ht="69.75" customHeight="1" x14ac:dyDescent="0.2">
      <c r="A17" s="11">
        <v>10</v>
      </c>
      <c r="B17" s="42"/>
      <c r="C17" s="109"/>
      <c r="D17" s="51"/>
      <c r="E17" s="52"/>
      <c r="F17" s="57"/>
      <c r="G17" s="109"/>
      <c r="H17" s="57"/>
      <c r="I17" s="109"/>
      <c r="J17" s="51"/>
      <c r="K17" s="96"/>
    </row>
    <row r="18" spans="1:14" ht="17.25" x14ac:dyDescent="0.2">
      <c r="A18" s="2">
        <v>11</v>
      </c>
      <c r="B18" s="51"/>
      <c r="C18" s="78"/>
      <c r="D18" s="108"/>
      <c r="E18" s="52"/>
      <c r="F18" s="57"/>
      <c r="G18" s="78"/>
      <c r="H18" s="57"/>
      <c r="I18" s="78"/>
      <c r="J18" s="51"/>
      <c r="K18" s="96"/>
      <c r="L18" s="19"/>
      <c r="M18" s="19"/>
      <c r="N18" s="19"/>
    </row>
    <row r="19" spans="1:14" ht="17.25" x14ac:dyDescent="0.3">
      <c r="A19" s="68"/>
      <c r="B19" s="69" t="s">
        <v>190</v>
      </c>
      <c r="C19" s="88">
        <f>SUM(C8:C18)</f>
        <v>640865.80000000005</v>
      </c>
      <c r="D19" s="71"/>
      <c r="E19" s="72"/>
      <c r="F19" s="73"/>
      <c r="G19" s="88">
        <f>SUM(G8:G18)</f>
        <v>640865.80000000005</v>
      </c>
      <c r="H19" s="73"/>
      <c r="I19" s="88">
        <f>SUM(I8:I18)</f>
        <v>640865.80000000005</v>
      </c>
      <c r="J19" s="69"/>
      <c r="K19" s="91"/>
      <c r="L19" s="19"/>
      <c r="M19" s="19"/>
      <c r="N19" s="19"/>
    </row>
    <row r="20" spans="1:14" ht="17.25" x14ac:dyDescent="0.3">
      <c r="A20" s="8" t="s">
        <v>9</v>
      </c>
      <c r="B20" s="9"/>
      <c r="L20" s="19"/>
      <c r="M20" s="19"/>
      <c r="N20" s="19"/>
    </row>
    <row r="21" spans="1:14" ht="17.25" x14ac:dyDescent="0.3">
      <c r="A21" s="8"/>
      <c r="B21" s="48" t="s">
        <v>91</v>
      </c>
      <c r="L21" s="19"/>
      <c r="M21" s="19"/>
      <c r="N21" s="19"/>
    </row>
    <row r="22" spans="1:14" ht="17.25" x14ac:dyDescent="0.3">
      <c r="A22" s="8"/>
      <c r="B22" s="48" t="s">
        <v>92</v>
      </c>
      <c r="L22" s="19"/>
      <c r="M22" s="19"/>
      <c r="N22" s="19"/>
    </row>
    <row r="23" spans="1:14" x14ac:dyDescent="0.2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opLeftCell="A4" workbookViewId="0">
      <selection activeCell="F11" sqref="F11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8.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37" t="s">
        <v>96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97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 x14ac:dyDescent="0.2">
      <c r="A7" s="50">
        <v>1</v>
      </c>
      <c r="B7" s="51" t="s">
        <v>98</v>
      </c>
      <c r="C7" s="30" t="s">
        <v>99</v>
      </c>
      <c r="D7" s="39"/>
      <c r="E7" s="52" t="s">
        <v>11</v>
      </c>
      <c r="F7" s="53" t="s">
        <v>100</v>
      </c>
      <c r="G7" s="54" t="s">
        <v>101</v>
      </c>
      <c r="H7" s="53" t="s">
        <v>100</v>
      </c>
      <c r="I7" s="54" t="s">
        <v>101</v>
      </c>
      <c r="J7" s="51"/>
      <c r="K7" s="55" t="s">
        <v>102</v>
      </c>
    </row>
    <row r="8" spans="1:14" s="56" customFormat="1" ht="63" customHeight="1" x14ac:dyDescent="0.2">
      <c r="A8" s="50">
        <v>2</v>
      </c>
      <c r="B8" s="51" t="s">
        <v>20</v>
      </c>
      <c r="C8" s="30" t="s">
        <v>107</v>
      </c>
      <c r="D8" s="39"/>
      <c r="E8" s="52" t="s">
        <v>11</v>
      </c>
      <c r="F8" s="57" t="s">
        <v>108</v>
      </c>
      <c r="G8" s="58" t="s">
        <v>107</v>
      </c>
      <c r="H8" s="57" t="s">
        <v>108</v>
      </c>
      <c r="I8" s="58" t="s">
        <v>107</v>
      </c>
      <c r="J8" s="51"/>
      <c r="K8" s="55" t="s">
        <v>109</v>
      </c>
    </row>
    <row r="9" spans="1:14" s="56" customFormat="1" ht="34.5" x14ac:dyDescent="0.2">
      <c r="A9" s="50">
        <v>3</v>
      </c>
      <c r="B9" s="51" t="s">
        <v>103</v>
      </c>
      <c r="C9" s="30" t="s">
        <v>104</v>
      </c>
      <c r="D9" s="58" t="s">
        <v>104</v>
      </c>
      <c r="E9" s="52" t="s">
        <v>11</v>
      </c>
      <c r="F9" s="53" t="s">
        <v>105</v>
      </c>
      <c r="G9" s="58" t="s">
        <v>104</v>
      </c>
      <c r="H9" s="53" t="s">
        <v>105</v>
      </c>
      <c r="I9" s="58" t="s">
        <v>104</v>
      </c>
      <c r="J9" s="51"/>
      <c r="K9" s="55" t="s">
        <v>106</v>
      </c>
    </row>
    <row r="10" spans="1:14" s="56" customFormat="1" ht="34.5" x14ac:dyDescent="0.2">
      <c r="A10" s="59">
        <v>4</v>
      </c>
      <c r="B10" s="51" t="s">
        <v>110</v>
      </c>
      <c r="C10" s="30" t="s">
        <v>111</v>
      </c>
      <c r="D10" s="39" t="s">
        <v>111</v>
      </c>
      <c r="E10" s="52" t="s">
        <v>11</v>
      </c>
      <c r="F10" s="53" t="s">
        <v>112</v>
      </c>
      <c r="G10" s="58" t="s">
        <v>111</v>
      </c>
      <c r="H10" s="53" t="s">
        <v>112</v>
      </c>
      <c r="I10" s="58" t="s">
        <v>111</v>
      </c>
      <c r="J10" s="51"/>
      <c r="K10" s="55" t="s">
        <v>113</v>
      </c>
      <c r="L10" s="60"/>
      <c r="M10" s="60"/>
      <c r="N10" s="60"/>
    </row>
    <row r="11" spans="1:14" s="56" customFormat="1" ht="47.25" x14ac:dyDescent="0.2">
      <c r="A11" s="59">
        <v>5</v>
      </c>
      <c r="B11" s="51" t="s">
        <v>117</v>
      </c>
      <c r="C11" s="30" t="s">
        <v>114</v>
      </c>
      <c r="D11" s="36"/>
      <c r="E11" s="52" t="s">
        <v>11</v>
      </c>
      <c r="F11" s="61" t="s">
        <v>116</v>
      </c>
      <c r="G11" s="58" t="s">
        <v>114</v>
      </c>
      <c r="H11" s="61" t="s">
        <v>116</v>
      </c>
      <c r="I11" s="58" t="s">
        <v>114</v>
      </c>
      <c r="J11" s="51"/>
      <c r="K11" s="55" t="s">
        <v>115</v>
      </c>
      <c r="L11" s="60"/>
      <c r="M11" s="60"/>
      <c r="N11" s="60"/>
    </row>
    <row r="12" spans="1:14" ht="17.25" x14ac:dyDescent="0.2">
      <c r="A12" s="2"/>
      <c r="B12" s="12"/>
      <c r="C12" s="31"/>
      <c r="D12" s="36"/>
      <c r="E12" s="32"/>
      <c r="F12" s="38"/>
      <c r="G12" s="37"/>
      <c r="H12" s="38"/>
      <c r="I12" s="37"/>
      <c r="J12" s="12"/>
      <c r="K12" s="35"/>
      <c r="L12" s="19"/>
      <c r="M12" s="19"/>
      <c r="N12" s="19"/>
    </row>
    <row r="13" spans="1:14" ht="17.25" x14ac:dyDescent="0.2">
      <c r="A13" s="2"/>
      <c r="B13" s="12"/>
      <c r="C13" s="31"/>
      <c r="D13" s="36"/>
      <c r="E13" s="32"/>
      <c r="F13" s="38"/>
      <c r="G13" s="37"/>
      <c r="H13" s="38"/>
      <c r="I13" s="37"/>
      <c r="J13" s="12"/>
      <c r="K13" s="35"/>
      <c r="L13" s="19"/>
      <c r="M13" s="19"/>
      <c r="N13" s="19"/>
    </row>
    <row r="14" spans="1:14" ht="17.25" x14ac:dyDescent="0.2">
      <c r="A14" s="2"/>
      <c r="B14" s="12"/>
      <c r="C14" s="31"/>
      <c r="D14" s="36"/>
      <c r="E14" s="32"/>
      <c r="F14" s="33"/>
      <c r="G14" s="37"/>
      <c r="H14" s="33"/>
      <c r="I14" s="37"/>
      <c r="J14" s="12"/>
      <c r="K14" s="35"/>
      <c r="L14" s="19"/>
      <c r="M14" s="19"/>
      <c r="N14" s="19"/>
    </row>
    <row r="15" spans="1:14" ht="17.25" x14ac:dyDescent="0.3">
      <c r="A15" s="2"/>
      <c r="B15" s="12"/>
      <c r="C15" s="29"/>
      <c r="D15" s="13"/>
      <c r="E15" s="24"/>
      <c r="F15" s="18"/>
      <c r="G15" s="25"/>
      <c r="H15" s="18"/>
      <c r="I15" s="25"/>
      <c r="J15" s="12"/>
      <c r="K15" s="20"/>
      <c r="L15" s="19"/>
      <c r="M15" s="19"/>
      <c r="N15" s="19"/>
    </row>
    <row r="16" spans="1:14" ht="17.25" x14ac:dyDescent="0.3">
      <c r="A16" s="2"/>
      <c r="B16" s="12"/>
      <c r="C16" s="22"/>
      <c r="D16" s="10"/>
      <c r="E16" s="24"/>
      <c r="F16" s="18"/>
      <c r="G16" s="25"/>
      <c r="H16" s="18"/>
      <c r="I16" s="25"/>
      <c r="J16" s="12"/>
      <c r="K16" s="5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21" t="s">
        <v>17</v>
      </c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N23"/>
  <sheetViews>
    <sheetView topLeftCell="A34" zoomScale="80" zoomScaleNormal="80" workbookViewId="0">
      <selection activeCell="B9" sqref="B9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512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511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12" t="s">
        <v>514</v>
      </c>
      <c r="C8" s="78">
        <v>493056</v>
      </c>
      <c r="D8" s="108" t="s">
        <v>515</v>
      </c>
      <c r="E8" s="52" t="s">
        <v>292</v>
      </c>
      <c r="F8" s="57" t="s">
        <v>516</v>
      </c>
      <c r="G8" s="78">
        <v>488818.8</v>
      </c>
      <c r="H8" s="57" t="s">
        <v>516</v>
      </c>
      <c r="I8" s="78">
        <v>488818.8</v>
      </c>
      <c r="J8" s="51" t="s">
        <v>438</v>
      </c>
      <c r="K8" s="96" t="s">
        <v>513</v>
      </c>
    </row>
    <row r="9" spans="1:11" ht="77.25" customHeight="1" x14ac:dyDescent="0.2">
      <c r="A9" s="11">
        <v>2</v>
      </c>
      <c r="B9" s="51" t="s">
        <v>242</v>
      </c>
      <c r="C9" s="78">
        <v>98440</v>
      </c>
      <c r="D9" s="108" t="s">
        <v>345</v>
      </c>
      <c r="E9" s="52" t="s">
        <v>292</v>
      </c>
      <c r="F9" s="57" t="s">
        <v>139</v>
      </c>
      <c r="G9" s="78">
        <v>98440</v>
      </c>
      <c r="H9" s="57" t="s">
        <v>139</v>
      </c>
      <c r="I9" s="78">
        <v>98440</v>
      </c>
      <c r="J9" s="51" t="s">
        <v>331</v>
      </c>
      <c r="K9" s="90" t="s">
        <v>517</v>
      </c>
    </row>
    <row r="10" spans="1:11" ht="68.25" customHeight="1" x14ac:dyDescent="0.2">
      <c r="A10" s="11">
        <v>3</v>
      </c>
      <c r="B10" s="51" t="s">
        <v>519</v>
      </c>
      <c r="C10" s="78">
        <v>60241</v>
      </c>
      <c r="D10" s="51" t="s">
        <v>414</v>
      </c>
      <c r="E10" s="52" t="s">
        <v>292</v>
      </c>
      <c r="F10" s="57" t="s">
        <v>333</v>
      </c>
      <c r="G10" s="78">
        <v>60241</v>
      </c>
      <c r="H10" s="57" t="s">
        <v>333</v>
      </c>
      <c r="I10" s="78">
        <v>60241</v>
      </c>
      <c r="J10" s="51" t="s">
        <v>415</v>
      </c>
      <c r="K10" s="90" t="s">
        <v>518</v>
      </c>
    </row>
    <row r="11" spans="1:11" ht="74.25" customHeight="1" x14ac:dyDescent="0.2">
      <c r="A11" s="11">
        <v>4</v>
      </c>
      <c r="B11" s="12"/>
      <c r="C11" s="78"/>
      <c r="D11" s="108"/>
      <c r="E11" s="52"/>
      <c r="F11" s="57"/>
      <c r="G11" s="78"/>
      <c r="H11" s="57"/>
      <c r="I11" s="78"/>
      <c r="J11" s="51"/>
      <c r="K11" s="96"/>
    </row>
    <row r="12" spans="1:11" ht="72" customHeight="1" x14ac:dyDescent="0.2">
      <c r="A12" s="11">
        <v>5</v>
      </c>
      <c r="B12" s="42"/>
      <c r="C12" s="103"/>
      <c r="D12" s="108"/>
      <c r="E12" s="52"/>
      <c r="F12" s="97"/>
      <c r="G12" s="103"/>
      <c r="H12" s="97"/>
      <c r="I12" s="103"/>
      <c r="J12" s="51"/>
      <c r="K12" s="96"/>
    </row>
    <row r="13" spans="1:11" ht="90.75" customHeight="1" x14ac:dyDescent="0.2">
      <c r="A13" s="11">
        <v>6</v>
      </c>
      <c r="B13" s="42"/>
      <c r="C13" s="103"/>
      <c r="D13" s="108"/>
      <c r="E13" s="52"/>
      <c r="F13" s="97"/>
      <c r="G13" s="103"/>
      <c r="H13" s="97"/>
      <c r="I13" s="103"/>
      <c r="J13" s="51"/>
      <c r="K13" s="96"/>
    </row>
    <row r="14" spans="1:11" ht="90.75" customHeight="1" x14ac:dyDescent="0.2">
      <c r="A14" s="11">
        <v>7</v>
      </c>
      <c r="B14" s="42"/>
      <c r="C14" s="109"/>
      <c r="D14" s="108"/>
      <c r="E14" s="52"/>
      <c r="F14" s="97"/>
      <c r="G14" s="109"/>
      <c r="H14" s="97"/>
      <c r="I14" s="109"/>
      <c r="J14" s="51"/>
      <c r="K14" s="96"/>
    </row>
    <row r="15" spans="1:11" ht="69.75" customHeight="1" x14ac:dyDescent="0.2">
      <c r="A15" s="11">
        <v>8</v>
      </c>
      <c r="B15" s="12"/>
      <c r="C15" s="78"/>
      <c r="D15" s="108"/>
      <c r="E15" s="52"/>
      <c r="F15" s="57"/>
      <c r="G15" s="78"/>
      <c r="H15" s="57"/>
      <c r="I15" s="78"/>
      <c r="J15" s="51"/>
      <c r="K15" s="96"/>
    </row>
    <row r="16" spans="1:11" ht="69.75" customHeight="1" x14ac:dyDescent="0.2">
      <c r="A16" s="11">
        <v>9</v>
      </c>
      <c r="B16" s="42"/>
      <c r="C16" s="109"/>
      <c r="D16" s="108"/>
      <c r="E16" s="52"/>
      <c r="F16" s="57"/>
      <c r="G16" s="109"/>
      <c r="H16" s="57"/>
      <c r="I16" s="109"/>
      <c r="J16" s="51"/>
      <c r="K16" s="96"/>
    </row>
    <row r="17" spans="1:14" ht="69.75" customHeight="1" x14ac:dyDescent="0.2">
      <c r="A17" s="11">
        <v>10</v>
      </c>
      <c r="B17" s="42"/>
      <c r="C17" s="109"/>
      <c r="D17" s="51"/>
      <c r="E17" s="52"/>
      <c r="F17" s="57"/>
      <c r="G17" s="109"/>
      <c r="H17" s="57"/>
      <c r="I17" s="109"/>
      <c r="J17" s="51"/>
      <c r="K17" s="96"/>
    </row>
    <row r="18" spans="1:14" ht="17.25" x14ac:dyDescent="0.2">
      <c r="A18" s="2">
        <v>11</v>
      </c>
      <c r="B18" s="51"/>
      <c r="C18" s="78"/>
      <c r="D18" s="108"/>
      <c r="E18" s="52"/>
      <c r="F18" s="57"/>
      <c r="G18" s="78"/>
      <c r="H18" s="57"/>
      <c r="I18" s="78"/>
      <c r="J18" s="51"/>
      <c r="K18" s="96"/>
      <c r="L18" s="19"/>
      <c r="M18" s="19"/>
      <c r="N18" s="19"/>
    </row>
    <row r="19" spans="1:14" ht="17.25" x14ac:dyDescent="0.3">
      <c r="A19" s="68"/>
      <c r="B19" s="69" t="s">
        <v>190</v>
      </c>
      <c r="C19" s="88">
        <f>SUM(C8:C18)</f>
        <v>651737</v>
      </c>
      <c r="D19" s="71"/>
      <c r="E19" s="72"/>
      <c r="F19" s="73"/>
      <c r="G19" s="88">
        <f>SUM(G8:G18)</f>
        <v>647499.80000000005</v>
      </c>
      <c r="H19" s="73"/>
      <c r="I19" s="88">
        <f>SUM(I8:I18)</f>
        <v>647499.80000000005</v>
      </c>
      <c r="J19" s="69"/>
      <c r="K19" s="91"/>
      <c r="L19" s="19"/>
      <c r="M19" s="19"/>
      <c r="N19" s="19"/>
    </row>
    <row r="20" spans="1:14" ht="17.25" x14ac:dyDescent="0.3">
      <c r="A20" s="8" t="s">
        <v>9</v>
      </c>
      <c r="B20" s="9"/>
      <c r="L20" s="19"/>
      <c r="M20" s="19"/>
      <c r="N20" s="19"/>
    </row>
    <row r="21" spans="1:14" ht="17.25" x14ac:dyDescent="0.3">
      <c r="A21" s="8"/>
      <c r="B21" s="48" t="s">
        <v>91</v>
      </c>
      <c r="L21" s="19"/>
      <c r="M21" s="19"/>
      <c r="N21" s="19"/>
    </row>
    <row r="22" spans="1:14" ht="17.25" x14ac:dyDescent="0.3">
      <c r="A22" s="8"/>
      <c r="B22" s="48" t="s">
        <v>92</v>
      </c>
      <c r="L22" s="19"/>
      <c r="M22" s="19"/>
      <c r="N22" s="19"/>
    </row>
    <row r="23" spans="1:14" x14ac:dyDescent="0.2">
      <c r="K23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N24"/>
  <sheetViews>
    <sheetView zoomScale="80" zoomScaleNormal="80" workbookViewId="0">
      <selection activeCell="A12" sqref="A12:K12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5.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522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523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15" customHeight="1" x14ac:dyDescent="0.2">
      <c r="A8" s="11">
        <v>1</v>
      </c>
      <c r="B8" s="42" t="s">
        <v>20</v>
      </c>
      <c r="C8" s="109">
        <v>94909</v>
      </c>
      <c r="D8" s="108"/>
      <c r="E8" s="52" t="s">
        <v>292</v>
      </c>
      <c r="F8" s="97" t="s">
        <v>108</v>
      </c>
      <c r="G8" s="109">
        <v>94909</v>
      </c>
      <c r="H8" s="97" t="s">
        <v>108</v>
      </c>
      <c r="I8" s="109">
        <v>94909</v>
      </c>
      <c r="J8" s="51" t="s">
        <v>331</v>
      </c>
      <c r="K8" s="96" t="s">
        <v>527</v>
      </c>
    </row>
    <row r="9" spans="1:11" ht="71.25" customHeight="1" x14ac:dyDescent="0.2">
      <c r="A9" s="11">
        <v>2</v>
      </c>
      <c r="B9" s="12" t="s">
        <v>521</v>
      </c>
      <c r="C9" s="78">
        <v>8560</v>
      </c>
      <c r="D9" s="51" t="s">
        <v>414</v>
      </c>
      <c r="E9" s="52" t="s">
        <v>292</v>
      </c>
      <c r="F9" s="57" t="s">
        <v>333</v>
      </c>
      <c r="G9" s="78">
        <v>8560</v>
      </c>
      <c r="H9" s="57" t="s">
        <v>333</v>
      </c>
      <c r="I9" s="78">
        <v>8560</v>
      </c>
      <c r="J9" s="51" t="s">
        <v>415</v>
      </c>
      <c r="K9" s="90" t="s">
        <v>520</v>
      </c>
    </row>
    <row r="10" spans="1:11" ht="77.25" customHeight="1" x14ac:dyDescent="0.2">
      <c r="A10" s="11">
        <v>3</v>
      </c>
      <c r="B10" s="12" t="s">
        <v>396</v>
      </c>
      <c r="C10" s="78">
        <v>98975</v>
      </c>
      <c r="D10" s="108" t="s">
        <v>345</v>
      </c>
      <c r="E10" s="52" t="s">
        <v>292</v>
      </c>
      <c r="F10" s="57" t="s">
        <v>283</v>
      </c>
      <c r="G10" s="78">
        <v>98975</v>
      </c>
      <c r="H10" s="57" t="s">
        <v>283</v>
      </c>
      <c r="I10" s="78">
        <v>98975</v>
      </c>
      <c r="J10" s="51" t="s">
        <v>357</v>
      </c>
      <c r="K10" s="90" t="s">
        <v>524</v>
      </c>
    </row>
    <row r="11" spans="1:11" ht="68.25" customHeight="1" x14ac:dyDescent="0.2">
      <c r="A11" s="11">
        <v>4</v>
      </c>
      <c r="B11" s="51" t="s">
        <v>526</v>
      </c>
      <c r="C11" s="78">
        <v>23540</v>
      </c>
      <c r="D11" s="51" t="s">
        <v>414</v>
      </c>
      <c r="E11" s="52" t="s">
        <v>292</v>
      </c>
      <c r="F11" s="57" t="s">
        <v>333</v>
      </c>
      <c r="G11" s="78">
        <v>23540</v>
      </c>
      <c r="H11" s="57" t="s">
        <v>333</v>
      </c>
      <c r="I11" s="78">
        <v>23540</v>
      </c>
      <c r="J11" s="51" t="s">
        <v>415</v>
      </c>
      <c r="K11" s="90" t="s">
        <v>525</v>
      </c>
    </row>
    <row r="12" spans="1:11" ht="74.25" customHeight="1" x14ac:dyDescent="0.2">
      <c r="A12" s="11"/>
      <c r="B12" s="12"/>
      <c r="C12" s="78"/>
      <c r="D12" s="108"/>
      <c r="E12" s="52"/>
      <c r="F12" s="57"/>
      <c r="G12" s="78"/>
      <c r="H12" s="57"/>
      <c r="I12" s="78"/>
      <c r="J12" s="51"/>
      <c r="K12" s="90"/>
    </row>
    <row r="13" spans="1:11" ht="72" customHeight="1" x14ac:dyDescent="0.2">
      <c r="A13" s="11"/>
      <c r="B13" s="42"/>
      <c r="C13" s="103"/>
      <c r="D13" s="108"/>
      <c r="E13" s="52"/>
      <c r="F13" s="97"/>
      <c r="G13" s="103"/>
      <c r="H13" s="97"/>
      <c r="I13" s="103"/>
      <c r="J13" s="51"/>
      <c r="K13" s="96"/>
    </row>
    <row r="14" spans="1:11" ht="90.75" customHeight="1" x14ac:dyDescent="0.2">
      <c r="A14" s="11"/>
      <c r="B14" s="42"/>
      <c r="C14" s="103"/>
      <c r="D14" s="108"/>
      <c r="E14" s="52"/>
      <c r="F14" s="97"/>
      <c r="G14" s="103"/>
      <c r="H14" s="97"/>
      <c r="I14" s="103"/>
      <c r="J14" s="51"/>
      <c r="K14" s="96"/>
    </row>
    <row r="15" spans="1:11" ht="90.75" customHeight="1" x14ac:dyDescent="0.2">
      <c r="A15" s="11"/>
      <c r="B15" s="42"/>
      <c r="C15" s="109"/>
      <c r="D15" s="108"/>
      <c r="E15" s="52"/>
      <c r="F15" s="97"/>
      <c r="G15" s="109"/>
      <c r="H15" s="97"/>
      <c r="I15" s="109"/>
      <c r="J15" s="51"/>
      <c r="K15" s="96"/>
    </row>
    <row r="16" spans="1:11" ht="69.75" customHeight="1" x14ac:dyDescent="0.2">
      <c r="A16" s="11"/>
      <c r="B16" s="12"/>
      <c r="C16" s="78"/>
      <c r="D16" s="108"/>
      <c r="E16" s="52"/>
      <c r="F16" s="57"/>
      <c r="G16" s="78"/>
      <c r="H16" s="57"/>
      <c r="I16" s="78"/>
      <c r="J16" s="51"/>
      <c r="K16" s="96"/>
    </row>
    <row r="17" spans="1:14" ht="69.75" customHeight="1" x14ac:dyDescent="0.2">
      <c r="A17" s="11"/>
      <c r="B17" s="42"/>
      <c r="C17" s="109"/>
      <c r="D17" s="108"/>
      <c r="E17" s="52"/>
      <c r="F17" s="57"/>
      <c r="G17" s="109"/>
      <c r="H17" s="57"/>
      <c r="I17" s="109"/>
      <c r="J17" s="51"/>
      <c r="K17" s="96"/>
    </row>
    <row r="18" spans="1:14" ht="69.75" customHeight="1" x14ac:dyDescent="0.2">
      <c r="A18" s="11"/>
      <c r="B18" s="42"/>
      <c r="C18" s="109"/>
      <c r="D18" s="51"/>
      <c r="E18" s="52"/>
      <c r="F18" s="57"/>
      <c r="G18" s="109"/>
      <c r="H18" s="57"/>
      <c r="I18" s="109"/>
      <c r="J18" s="51"/>
      <c r="K18" s="96"/>
    </row>
    <row r="19" spans="1:14" ht="17.25" x14ac:dyDescent="0.2">
      <c r="A19" s="2"/>
      <c r="B19" s="51"/>
      <c r="C19" s="78"/>
      <c r="D19" s="108"/>
      <c r="E19" s="52"/>
      <c r="F19" s="57"/>
      <c r="G19" s="78"/>
      <c r="H19" s="57"/>
      <c r="I19" s="78"/>
      <c r="J19" s="51"/>
      <c r="K19" s="96"/>
      <c r="L19" s="19"/>
      <c r="M19" s="19"/>
      <c r="N19" s="19"/>
    </row>
    <row r="20" spans="1:14" ht="17.25" x14ac:dyDescent="0.3">
      <c r="A20" s="68"/>
      <c r="B20" s="69" t="s">
        <v>190</v>
      </c>
      <c r="C20" s="88">
        <f>SUM(C9:C19)</f>
        <v>131075</v>
      </c>
      <c r="D20" s="71"/>
      <c r="E20" s="72"/>
      <c r="F20" s="73"/>
      <c r="G20" s="88">
        <f>SUM(G9:G19)</f>
        <v>131075</v>
      </c>
      <c r="H20" s="73"/>
      <c r="I20" s="88">
        <f>SUM(I9:I19)</f>
        <v>131075</v>
      </c>
      <c r="J20" s="69"/>
      <c r="K20" s="91"/>
      <c r="L20" s="19"/>
      <c r="M20" s="19"/>
      <c r="N20" s="19"/>
    </row>
    <row r="21" spans="1:14" ht="17.25" x14ac:dyDescent="0.3">
      <c r="A21" s="8" t="s">
        <v>9</v>
      </c>
      <c r="B21" s="9"/>
      <c r="L21" s="19"/>
      <c r="M21" s="19"/>
      <c r="N21" s="19"/>
    </row>
    <row r="22" spans="1:14" ht="17.25" x14ac:dyDescent="0.3">
      <c r="A22" s="8"/>
      <c r="B22" s="48" t="s">
        <v>91</v>
      </c>
      <c r="L22" s="19"/>
      <c r="M22" s="19"/>
      <c r="N22" s="19"/>
    </row>
    <row r="23" spans="1:14" ht="17.25" x14ac:dyDescent="0.3">
      <c r="A23" s="8"/>
      <c r="B23" s="48" t="s">
        <v>92</v>
      </c>
      <c r="L23" s="19"/>
      <c r="M23" s="19"/>
      <c r="N23" s="19"/>
    </row>
    <row r="24" spans="1:14" x14ac:dyDescent="0.2">
      <c r="K24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32"/>
  <sheetViews>
    <sheetView zoomScale="80" zoomScaleNormal="80" workbookViewId="0">
      <selection activeCell="B25" sqref="B25"/>
    </sheetView>
  </sheetViews>
  <sheetFormatPr defaultRowHeight="14.25" x14ac:dyDescent="0.2"/>
  <cols>
    <col min="1" max="1" width="4.125" customWidth="1"/>
    <col min="2" max="2" width="29.875" customWidth="1"/>
    <col min="3" max="3" width="10.375" style="87" customWidth="1"/>
    <col min="4" max="4" width="16.75" customWidth="1"/>
    <col min="5" max="5" width="10.125" customWidth="1"/>
    <col min="6" max="6" width="20.5" customWidth="1"/>
    <col min="7" max="7" width="11.5" customWidth="1"/>
    <col min="8" max="8" width="19.875" customWidth="1"/>
    <col min="9" max="9" width="9.875" customWidth="1"/>
    <col min="10" max="10" width="12.5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528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529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530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ht="15" customHeight="1" x14ac:dyDescent="0.3">
      <c r="A7" s="11"/>
      <c r="B7" s="110" t="s">
        <v>328</v>
      </c>
      <c r="C7" s="94"/>
      <c r="D7" s="95"/>
      <c r="E7" s="14"/>
      <c r="F7" s="3"/>
      <c r="G7" s="94"/>
      <c r="H7" s="3"/>
      <c r="I7" s="94"/>
      <c r="J7" s="16"/>
      <c r="K7" s="89"/>
    </row>
    <row r="8" spans="1:11" ht="71.25" customHeight="1" x14ac:dyDescent="0.2">
      <c r="A8" s="11">
        <v>1</v>
      </c>
      <c r="B8" s="12" t="s">
        <v>531</v>
      </c>
      <c r="C8" s="78">
        <v>497550</v>
      </c>
      <c r="D8" s="108" t="s">
        <v>532</v>
      </c>
      <c r="E8" s="52" t="s">
        <v>292</v>
      </c>
      <c r="F8" s="53" t="s">
        <v>222</v>
      </c>
      <c r="G8" s="80">
        <v>497550</v>
      </c>
      <c r="H8" s="53" t="s">
        <v>222</v>
      </c>
      <c r="I8" s="80">
        <v>497550</v>
      </c>
      <c r="J8" s="51" t="s">
        <v>357</v>
      </c>
      <c r="K8" s="96" t="s">
        <v>533</v>
      </c>
    </row>
    <row r="9" spans="1:11" ht="77.25" customHeight="1" x14ac:dyDescent="0.2">
      <c r="A9" s="11">
        <v>2</v>
      </c>
      <c r="B9" s="51" t="s">
        <v>534</v>
      </c>
      <c r="C9" s="78">
        <v>231120</v>
      </c>
      <c r="D9" s="108" t="s">
        <v>535</v>
      </c>
      <c r="E9" s="52" t="s">
        <v>292</v>
      </c>
      <c r="F9" s="53" t="s">
        <v>161</v>
      </c>
      <c r="G9" s="78">
        <v>231120</v>
      </c>
      <c r="H9" s="53" t="s">
        <v>161</v>
      </c>
      <c r="I9" s="78">
        <v>231120</v>
      </c>
      <c r="J9" s="51" t="s">
        <v>438</v>
      </c>
      <c r="K9" s="96" t="s">
        <v>536</v>
      </c>
    </row>
    <row r="10" spans="1:11" ht="68.25" customHeight="1" x14ac:dyDescent="0.2">
      <c r="A10" s="11">
        <v>3</v>
      </c>
      <c r="B10" s="12" t="s">
        <v>537</v>
      </c>
      <c r="C10" s="78">
        <v>397295.28</v>
      </c>
      <c r="D10" s="108" t="s">
        <v>538</v>
      </c>
      <c r="E10" s="52" t="s">
        <v>292</v>
      </c>
      <c r="F10" s="53" t="s">
        <v>161</v>
      </c>
      <c r="G10" s="78">
        <v>397295.28</v>
      </c>
      <c r="H10" s="53" t="s">
        <v>161</v>
      </c>
      <c r="I10" s="78">
        <v>397295.28</v>
      </c>
      <c r="J10" s="51" t="s">
        <v>438</v>
      </c>
      <c r="K10" s="96" t="s">
        <v>539</v>
      </c>
    </row>
    <row r="11" spans="1:11" ht="74.25" customHeight="1" x14ac:dyDescent="0.2">
      <c r="A11" s="11">
        <v>4</v>
      </c>
      <c r="B11" s="12" t="s">
        <v>540</v>
      </c>
      <c r="C11" s="78">
        <v>385200</v>
      </c>
      <c r="D11" s="108" t="s">
        <v>541</v>
      </c>
      <c r="E11" s="52" t="s">
        <v>292</v>
      </c>
      <c r="F11" s="53" t="s">
        <v>542</v>
      </c>
      <c r="G11" s="78">
        <v>336087</v>
      </c>
      <c r="H11" s="53" t="s">
        <v>542</v>
      </c>
      <c r="I11" s="78">
        <v>336087</v>
      </c>
      <c r="J11" s="51" t="s">
        <v>334</v>
      </c>
      <c r="K11" s="96" t="s">
        <v>543</v>
      </c>
    </row>
    <row r="12" spans="1:11" ht="72" customHeight="1" x14ac:dyDescent="0.2">
      <c r="A12" s="11">
        <v>5</v>
      </c>
      <c r="B12" s="42" t="s">
        <v>544</v>
      </c>
      <c r="C12" s="103">
        <v>31483.68</v>
      </c>
      <c r="D12" s="108" t="s">
        <v>414</v>
      </c>
      <c r="E12" s="52" t="s">
        <v>292</v>
      </c>
      <c r="F12" s="97" t="s">
        <v>545</v>
      </c>
      <c r="G12" s="103">
        <v>31483.68</v>
      </c>
      <c r="H12" s="97" t="s">
        <v>545</v>
      </c>
      <c r="I12" s="103">
        <v>31483.68</v>
      </c>
      <c r="J12" s="51" t="s">
        <v>415</v>
      </c>
      <c r="K12" s="96" t="s">
        <v>546</v>
      </c>
    </row>
    <row r="13" spans="1:11" ht="90.75" customHeight="1" x14ac:dyDescent="0.2">
      <c r="A13" s="11">
        <v>6</v>
      </c>
      <c r="B13" s="42" t="s">
        <v>547</v>
      </c>
      <c r="C13" s="103">
        <v>409339.2</v>
      </c>
      <c r="D13" s="108" t="s">
        <v>548</v>
      </c>
      <c r="E13" s="52" t="s">
        <v>292</v>
      </c>
      <c r="F13" s="97" t="s">
        <v>44</v>
      </c>
      <c r="G13" s="103">
        <v>409339.2</v>
      </c>
      <c r="H13" s="97" t="s">
        <v>44</v>
      </c>
      <c r="I13" s="103">
        <v>409339.2</v>
      </c>
      <c r="J13" s="51" t="s">
        <v>334</v>
      </c>
      <c r="K13" s="96" t="s">
        <v>549</v>
      </c>
    </row>
    <row r="14" spans="1:11" ht="90.75" customHeight="1" x14ac:dyDescent="0.2">
      <c r="A14" s="11">
        <v>7</v>
      </c>
      <c r="B14" s="42" t="s">
        <v>550</v>
      </c>
      <c r="C14" s="109">
        <v>166920</v>
      </c>
      <c r="D14" s="108" t="s">
        <v>551</v>
      </c>
      <c r="E14" s="52" t="s">
        <v>292</v>
      </c>
      <c r="F14" s="97" t="s">
        <v>552</v>
      </c>
      <c r="G14" s="109">
        <v>166920</v>
      </c>
      <c r="H14" s="97" t="s">
        <v>552</v>
      </c>
      <c r="I14" s="109">
        <v>166920</v>
      </c>
      <c r="J14" s="51" t="s">
        <v>334</v>
      </c>
      <c r="K14" s="96" t="s">
        <v>553</v>
      </c>
    </row>
    <row r="15" spans="1:11" ht="69.75" customHeight="1" x14ac:dyDescent="0.2">
      <c r="A15" s="11">
        <v>8</v>
      </c>
      <c r="B15" s="12" t="s">
        <v>554</v>
      </c>
      <c r="C15" s="78">
        <v>87312</v>
      </c>
      <c r="D15" s="108" t="s">
        <v>346</v>
      </c>
      <c r="E15" s="52" t="s">
        <v>292</v>
      </c>
      <c r="F15" s="57" t="s">
        <v>112</v>
      </c>
      <c r="G15" s="78">
        <v>87312</v>
      </c>
      <c r="H15" s="57" t="s">
        <v>112</v>
      </c>
      <c r="I15" s="78">
        <v>87312</v>
      </c>
      <c r="J15" s="51" t="s">
        <v>415</v>
      </c>
      <c r="K15" s="96" t="s">
        <v>555</v>
      </c>
    </row>
    <row r="16" spans="1:11" ht="69.75" customHeight="1" x14ac:dyDescent="0.2">
      <c r="A16" s="11">
        <v>9</v>
      </c>
      <c r="B16" s="42" t="s">
        <v>556</v>
      </c>
      <c r="C16" s="109">
        <v>295534</v>
      </c>
      <c r="D16" s="108" t="s">
        <v>557</v>
      </c>
      <c r="E16" s="52" t="s">
        <v>292</v>
      </c>
      <c r="F16" s="57" t="s">
        <v>558</v>
      </c>
      <c r="G16" s="109">
        <v>295534</v>
      </c>
      <c r="H16" s="57" t="s">
        <v>558</v>
      </c>
      <c r="I16" s="109">
        <v>295534</v>
      </c>
      <c r="J16" s="51" t="s">
        <v>334</v>
      </c>
      <c r="K16" s="96" t="s">
        <v>559</v>
      </c>
    </row>
    <row r="17" spans="1:14" ht="69.75" customHeight="1" x14ac:dyDescent="0.2">
      <c r="A17" s="11">
        <v>10</v>
      </c>
      <c r="B17" s="42" t="s">
        <v>560</v>
      </c>
      <c r="C17" s="109">
        <v>7490</v>
      </c>
      <c r="D17" s="108" t="s">
        <v>346</v>
      </c>
      <c r="E17" s="52" t="s">
        <v>292</v>
      </c>
      <c r="F17" s="57" t="s">
        <v>310</v>
      </c>
      <c r="G17" s="109">
        <v>7490</v>
      </c>
      <c r="H17" s="57" t="s">
        <v>310</v>
      </c>
      <c r="I17" s="109">
        <v>7490</v>
      </c>
      <c r="J17" s="51" t="s">
        <v>415</v>
      </c>
      <c r="K17" s="96" t="s">
        <v>561</v>
      </c>
    </row>
    <row r="18" spans="1:14" ht="69.75" customHeight="1" x14ac:dyDescent="0.2">
      <c r="A18" s="11">
        <v>11</v>
      </c>
      <c r="B18" s="42" t="s">
        <v>562</v>
      </c>
      <c r="C18" s="109">
        <v>201427.5</v>
      </c>
      <c r="D18" s="108" t="s">
        <v>563</v>
      </c>
      <c r="E18" s="52" t="s">
        <v>292</v>
      </c>
      <c r="F18" s="57" t="s">
        <v>203</v>
      </c>
      <c r="G18" s="109">
        <v>201427.5</v>
      </c>
      <c r="H18" s="57" t="s">
        <v>203</v>
      </c>
      <c r="I18" s="109">
        <v>201427.5</v>
      </c>
      <c r="J18" s="51" t="s">
        <v>334</v>
      </c>
      <c r="K18" s="96" t="s">
        <v>564</v>
      </c>
    </row>
    <row r="19" spans="1:14" ht="69.75" customHeight="1" x14ac:dyDescent="0.2">
      <c r="A19" s="11">
        <v>12</v>
      </c>
      <c r="B19" s="42" t="s">
        <v>565</v>
      </c>
      <c r="C19" s="109">
        <v>470158</v>
      </c>
      <c r="D19" s="108" t="s">
        <v>566</v>
      </c>
      <c r="E19" s="52" t="s">
        <v>292</v>
      </c>
      <c r="F19" s="57" t="s">
        <v>105</v>
      </c>
      <c r="G19" s="109">
        <v>417300</v>
      </c>
      <c r="H19" s="57" t="s">
        <v>105</v>
      </c>
      <c r="I19" s="109">
        <v>417300</v>
      </c>
      <c r="J19" s="51" t="s">
        <v>334</v>
      </c>
      <c r="K19" s="96" t="s">
        <v>567</v>
      </c>
    </row>
    <row r="20" spans="1:14" ht="69.75" customHeight="1" x14ac:dyDescent="0.2">
      <c r="A20" s="11">
        <v>13</v>
      </c>
      <c r="B20" s="42" t="s">
        <v>568</v>
      </c>
      <c r="C20" s="109">
        <v>25894</v>
      </c>
      <c r="D20" s="108" t="s">
        <v>399</v>
      </c>
      <c r="E20" s="52" t="s">
        <v>292</v>
      </c>
      <c r="F20" s="57" t="s">
        <v>243</v>
      </c>
      <c r="G20" s="109">
        <v>23540</v>
      </c>
      <c r="H20" s="57" t="s">
        <v>243</v>
      </c>
      <c r="I20" s="109">
        <v>23540</v>
      </c>
      <c r="J20" s="51" t="s">
        <v>334</v>
      </c>
      <c r="K20" s="96" t="s">
        <v>569</v>
      </c>
    </row>
    <row r="21" spans="1:14" ht="69.75" customHeight="1" x14ac:dyDescent="0.2">
      <c r="A21" s="11">
        <v>14</v>
      </c>
      <c r="B21" s="42" t="s">
        <v>570</v>
      </c>
      <c r="C21" s="109">
        <v>170130</v>
      </c>
      <c r="D21" s="108" t="s">
        <v>571</v>
      </c>
      <c r="E21" s="52" t="s">
        <v>292</v>
      </c>
      <c r="F21" s="57" t="s">
        <v>516</v>
      </c>
      <c r="G21" s="109">
        <v>170130</v>
      </c>
      <c r="H21" s="57" t="s">
        <v>516</v>
      </c>
      <c r="I21" s="109">
        <v>170130</v>
      </c>
      <c r="J21" s="51" t="s">
        <v>334</v>
      </c>
      <c r="K21" s="96" t="s">
        <v>572</v>
      </c>
    </row>
    <row r="22" spans="1:14" ht="69.75" customHeight="1" x14ac:dyDescent="0.2">
      <c r="A22" s="11">
        <v>15</v>
      </c>
      <c r="B22" s="42" t="s">
        <v>453</v>
      </c>
      <c r="C22" s="103">
        <v>98440</v>
      </c>
      <c r="D22" s="108" t="s">
        <v>345</v>
      </c>
      <c r="E22" s="52" t="s">
        <v>292</v>
      </c>
      <c r="F22" s="97" t="s">
        <v>139</v>
      </c>
      <c r="G22" s="103">
        <v>98440</v>
      </c>
      <c r="H22" s="97" t="s">
        <v>139</v>
      </c>
      <c r="I22" s="103">
        <v>98440</v>
      </c>
      <c r="J22" s="51" t="s">
        <v>357</v>
      </c>
      <c r="K22" s="96" t="s">
        <v>573</v>
      </c>
    </row>
    <row r="23" spans="1:14" ht="69.75" customHeight="1" x14ac:dyDescent="0.2">
      <c r="A23" s="11">
        <v>16</v>
      </c>
      <c r="B23" s="42" t="s">
        <v>574</v>
      </c>
      <c r="C23" s="109">
        <v>481500</v>
      </c>
      <c r="D23" s="108" t="s">
        <v>575</v>
      </c>
      <c r="E23" s="52" t="s">
        <v>292</v>
      </c>
      <c r="F23" s="57" t="s">
        <v>418</v>
      </c>
      <c r="G23" s="109">
        <v>438700</v>
      </c>
      <c r="H23" s="57" t="s">
        <v>418</v>
      </c>
      <c r="I23" s="109">
        <v>438700</v>
      </c>
      <c r="J23" s="51" t="s">
        <v>334</v>
      </c>
      <c r="K23" s="96" t="s">
        <v>576</v>
      </c>
    </row>
    <row r="24" spans="1:14" ht="69.75" customHeight="1" x14ac:dyDescent="0.2">
      <c r="A24" s="11">
        <v>17</v>
      </c>
      <c r="B24" s="42" t="s">
        <v>577</v>
      </c>
      <c r="C24" s="109">
        <v>476150</v>
      </c>
      <c r="D24" s="108" t="s">
        <v>578</v>
      </c>
      <c r="E24" s="52" t="s">
        <v>292</v>
      </c>
      <c r="F24" s="57" t="s">
        <v>333</v>
      </c>
      <c r="G24" s="109">
        <v>476150</v>
      </c>
      <c r="H24" s="57" t="s">
        <v>333</v>
      </c>
      <c r="I24" s="109">
        <v>476150</v>
      </c>
      <c r="J24" s="51" t="s">
        <v>357</v>
      </c>
      <c r="K24" s="96" t="s">
        <v>579</v>
      </c>
    </row>
    <row r="25" spans="1:14" ht="69.75" customHeight="1" x14ac:dyDescent="0.2">
      <c r="A25" s="11"/>
      <c r="B25" s="42"/>
      <c r="C25" s="109"/>
      <c r="D25" s="115"/>
      <c r="E25" s="52"/>
      <c r="F25" s="57"/>
      <c r="G25" s="109"/>
      <c r="H25" s="57"/>
      <c r="I25" s="109"/>
      <c r="J25" s="51"/>
      <c r="K25" s="96"/>
    </row>
    <row r="26" spans="1:14" ht="69.75" customHeight="1" x14ac:dyDescent="0.2">
      <c r="A26" s="11"/>
      <c r="B26" s="42"/>
      <c r="C26" s="109"/>
      <c r="D26" s="115"/>
      <c r="E26" s="52"/>
      <c r="F26" s="57"/>
      <c r="G26" s="109"/>
      <c r="H26" s="57"/>
      <c r="I26" s="109"/>
      <c r="J26" s="51"/>
      <c r="K26" s="96"/>
    </row>
    <row r="27" spans="1:14" ht="17.25" x14ac:dyDescent="0.2">
      <c r="A27" s="2"/>
      <c r="B27" s="51"/>
      <c r="C27" s="78"/>
      <c r="D27" s="108"/>
      <c r="E27" s="52"/>
      <c r="F27" s="57"/>
      <c r="G27" s="78"/>
      <c r="H27" s="57"/>
      <c r="I27" s="78"/>
      <c r="J27" s="51"/>
      <c r="K27" s="96"/>
      <c r="L27" s="19"/>
      <c r="M27" s="19"/>
      <c r="N27" s="19"/>
    </row>
    <row r="28" spans="1:14" ht="17.25" x14ac:dyDescent="0.3">
      <c r="A28" s="68"/>
      <c r="B28" s="69" t="s">
        <v>190</v>
      </c>
      <c r="C28" s="88">
        <f>SUM(C8:C27)</f>
        <v>4432943.66</v>
      </c>
      <c r="D28" s="71"/>
      <c r="E28" s="72"/>
      <c r="F28" s="73"/>
      <c r="G28" s="88">
        <f>SUM(G8:G27)</f>
        <v>4285818.66</v>
      </c>
      <c r="H28" s="73"/>
      <c r="I28" s="88">
        <f>SUM(I8:I27)</f>
        <v>4285818.66</v>
      </c>
      <c r="J28" s="69"/>
      <c r="K28" s="91"/>
      <c r="L28" s="19"/>
      <c r="M28" s="19"/>
      <c r="N28" s="19"/>
    </row>
    <row r="29" spans="1:14" ht="17.25" x14ac:dyDescent="0.3">
      <c r="A29" s="48" t="s">
        <v>9</v>
      </c>
      <c r="B29" s="9"/>
      <c r="L29" s="19"/>
      <c r="M29" s="19"/>
      <c r="N29" s="19"/>
    </row>
    <row r="30" spans="1:14" ht="17.25" x14ac:dyDescent="0.3">
      <c r="A30" s="48"/>
      <c r="B30" s="48" t="s">
        <v>91</v>
      </c>
      <c r="L30" s="19"/>
      <c r="M30" s="19"/>
      <c r="N30" s="19"/>
    </row>
    <row r="31" spans="1:14" ht="17.25" x14ac:dyDescent="0.3">
      <c r="A31" s="48"/>
      <c r="B31" s="48" t="s">
        <v>92</v>
      </c>
      <c r="L31" s="19"/>
      <c r="M31" s="19"/>
      <c r="N31" s="19"/>
    </row>
    <row r="32" spans="1:14" x14ac:dyDescent="0.2">
      <c r="K32" s="92"/>
    </row>
  </sheetData>
  <mergeCells count="5">
    <mergeCell ref="A2:K2"/>
    <mergeCell ref="A3:K3"/>
    <mergeCell ref="A4:K4"/>
    <mergeCell ref="F5:G5"/>
    <mergeCell ref="H5:I5"/>
  </mergeCells>
  <pageMargins left="0.19685039370078741" right="0.11811023622047245" top="0.43307086614173229" bottom="0.31496062992125984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0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33" bestFit="1" customWidth="1"/>
    <col min="5" max="5" width="9.5" bestFit="1" customWidth="1"/>
    <col min="6" max="6" width="30.25" bestFit="1" customWidth="1"/>
    <col min="7" max="7" width="8.875" bestFit="1" customWidth="1"/>
    <col min="8" max="8" width="30.25" bestFit="1" customWidth="1"/>
    <col min="9" max="9" width="8.875" bestFit="1" customWidth="1"/>
    <col min="10" max="10" width="33" bestFit="1" customWidth="1"/>
    <col min="11" max="11" width="36" bestFit="1" customWidth="1"/>
  </cols>
  <sheetData>
    <row r="1" spans="1:11" x14ac:dyDescent="0.2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581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583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585</v>
      </c>
      <c r="C7" s="121" t="s">
        <v>586</v>
      </c>
      <c r="D7" s="119" t="s">
        <v>587</v>
      </c>
      <c r="E7" s="119" t="s">
        <v>292</v>
      </c>
      <c r="F7" s="118" t="s">
        <v>304</v>
      </c>
      <c r="G7" s="121" t="s">
        <v>586</v>
      </c>
      <c r="H7" s="118" t="s">
        <v>304</v>
      </c>
      <c r="I7" s="121" t="s">
        <v>586</v>
      </c>
      <c r="J7" s="119" t="s">
        <v>587</v>
      </c>
      <c r="K7" s="119" t="s">
        <v>588</v>
      </c>
    </row>
    <row r="8" spans="1:11" s="1" customFormat="1" ht="38.25" x14ac:dyDescent="0.2">
      <c r="A8" s="119" t="s">
        <v>589</v>
      </c>
      <c r="B8" s="118" t="s">
        <v>590</v>
      </c>
      <c r="C8" s="121" t="s">
        <v>591</v>
      </c>
      <c r="D8" s="119" t="s">
        <v>592</v>
      </c>
      <c r="E8" s="119" t="s">
        <v>292</v>
      </c>
      <c r="F8" s="118" t="s">
        <v>283</v>
      </c>
      <c r="G8" s="121" t="s">
        <v>591</v>
      </c>
      <c r="H8" s="118" t="s">
        <v>283</v>
      </c>
      <c r="I8" s="121" t="s">
        <v>591</v>
      </c>
      <c r="J8" s="119" t="s">
        <v>592</v>
      </c>
      <c r="K8" s="119" t="s">
        <v>593</v>
      </c>
    </row>
    <row r="9" spans="1:11" s="1" customFormat="1" ht="25.5" x14ac:dyDescent="0.2">
      <c r="A9" s="119" t="s">
        <v>594</v>
      </c>
      <c r="B9" s="118" t="s">
        <v>595</v>
      </c>
      <c r="C9" s="121" t="s">
        <v>596</v>
      </c>
      <c r="D9" s="119" t="s">
        <v>587</v>
      </c>
      <c r="E9" s="119" t="s">
        <v>292</v>
      </c>
      <c r="F9" s="118" t="s">
        <v>333</v>
      </c>
      <c r="G9" s="121" t="s">
        <v>596</v>
      </c>
      <c r="H9" s="118" t="s">
        <v>333</v>
      </c>
      <c r="I9" s="121" t="s">
        <v>596</v>
      </c>
      <c r="J9" s="119" t="s">
        <v>587</v>
      </c>
      <c r="K9" s="119" t="s">
        <v>597</v>
      </c>
    </row>
    <row r="10" spans="1:11" s="1" customFormat="1" x14ac:dyDescent="0.2">
      <c r="A10" s="122"/>
      <c r="B10" s="123" t="s">
        <v>190</v>
      </c>
      <c r="C10" s="124" t="s">
        <v>598</v>
      </c>
      <c r="D10" s="125"/>
      <c r="E10" s="122"/>
      <c r="F10" s="125"/>
      <c r="G10" s="124" t="s">
        <v>598</v>
      </c>
      <c r="H10" s="125"/>
      <c r="I10" s="124" t="s">
        <v>598</v>
      </c>
      <c r="J10" s="125"/>
      <c r="K10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" bestFit="1" customWidth="1"/>
    <col min="8" max="8" width="30.25" bestFit="1" customWidth="1"/>
    <col min="9" max="9" width="8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599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600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601</v>
      </c>
      <c r="C7" s="121" t="s">
        <v>602</v>
      </c>
      <c r="D7" s="119" t="s">
        <v>587</v>
      </c>
      <c r="E7" s="119" t="s">
        <v>292</v>
      </c>
      <c r="F7" s="118" t="s">
        <v>333</v>
      </c>
      <c r="G7" s="121" t="s">
        <v>602</v>
      </c>
      <c r="H7" s="118" t="s">
        <v>333</v>
      </c>
      <c r="I7" s="121" t="s">
        <v>602</v>
      </c>
      <c r="J7" s="119" t="s">
        <v>587</v>
      </c>
      <c r="K7" s="119" t="s">
        <v>603</v>
      </c>
    </row>
    <row r="8" spans="1:11" s="1" customFormat="1" x14ac:dyDescent="0.2">
      <c r="A8" s="122"/>
      <c r="B8" s="123" t="s">
        <v>190</v>
      </c>
      <c r="C8" s="124" t="s">
        <v>602</v>
      </c>
      <c r="D8" s="125"/>
      <c r="E8" s="122"/>
      <c r="F8" s="125"/>
      <c r="G8" s="124" t="s">
        <v>602</v>
      </c>
      <c r="H8" s="125"/>
      <c r="I8" s="124" t="s">
        <v>602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9"/>
  <sheetViews>
    <sheetView showGridLines="0" view="pageBreakPreview" zoomScale="60" workbookViewId="0">
      <selection activeCell="K22" sqref="K22"/>
    </sheetView>
  </sheetViews>
  <sheetFormatPr defaultRowHeight="18" x14ac:dyDescent="0.25"/>
  <cols>
    <col min="1" max="1" width="5" style="126" bestFit="1" customWidth="1"/>
    <col min="2" max="2" width="36" style="126" bestFit="1" customWidth="1"/>
    <col min="3" max="3" width="14.625" style="126" customWidth="1"/>
    <col min="4" max="4" width="8.5" style="126" bestFit="1" customWidth="1"/>
    <col min="5" max="5" width="11" style="126" customWidth="1"/>
    <col min="6" max="6" width="24.75" style="126" customWidth="1"/>
    <col min="7" max="7" width="13.875" style="126" customWidth="1"/>
    <col min="8" max="8" width="30.25" style="126" bestFit="1" customWidth="1"/>
    <col min="9" max="9" width="13.5" style="126" customWidth="1"/>
    <col min="10" max="10" width="12.75" style="126" bestFit="1" customWidth="1"/>
    <col min="11" max="11" width="36" style="126" customWidth="1"/>
    <col min="12" max="16384" width="9" style="126"/>
  </cols>
  <sheetData>
    <row r="1" spans="1:11" x14ac:dyDescent="0.25">
      <c r="A1" s="154" t="s">
        <v>528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x14ac:dyDescent="0.25">
      <c r="A2" s="157" t="s">
        <v>580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x14ac:dyDescent="0.25">
      <c r="A3" s="160" t="s">
        <v>604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ht="36" x14ac:dyDescent="0.25">
      <c r="A4" s="127" t="s">
        <v>582</v>
      </c>
      <c r="B4" s="127" t="s">
        <v>4</v>
      </c>
      <c r="C4" s="127" t="s">
        <v>3</v>
      </c>
      <c r="D4" s="127" t="s">
        <v>1</v>
      </c>
      <c r="E4" s="127" t="s">
        <v>5</v>
      </c>
      <c r="F4" s="163" t="s">
        <v>6</v>
      </c>
      <c r="G4" s="164"/>
      <c r="H4" s="163" t="s">
        <v>7</v>
      </c>
      <c r="I4" s="164"/>
      <c r="J4" s="127" t="s">
        <v>2</v>
      </c>
      <c r="K4" s="127" t="s">
        <v>8</v>
      </c>
    </row>
    <row r="5" spans="1:11" x14ac:dyDescent="0.25">
      <c r="A5" s="128"/>
      <c r="B5" s="129" t="s">
        <v>605</v>
      </c>
      <c r="C5" s="128" t="s">
        <v>195</v>
      </c>
      <c r="D5" s="128"/>
      <c r="E5" s="128"/>
      <c r="F5" s="128"/>
      <c r="G5" s="128" t="s">
        <v>195</v>
      </c>
      <c r="H5" s="128"/>
      <c r="I5" s="128" t="s">
        <v>195</v>
      </c>
      <c r="J5" s="128"/>
      <c r="K5" s="128"/>
    </row>
    <row r="6" spans="1:11" ht="36" x14ac:dyDescent="0.25">
      <c r="A6" s="128"/>
      <c r="B6" s="130" t="s">
        <v>328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1" s="132" customFormat="1" ht="36" x14ac:dyDescent="0.25">
      <c r="A7" s="128" t="s">
        <v>584</v>
      </c>
      <c r="B7" s="129" t="s">
        <v>606</v>
      </c>
      <c r="C7" s="131" t="s">
        <v>607</v>
      </c>
      <c r="D7" s="128" t="s">
        <v>587</v>
      </c>
      <c r="E7" s="128" t="s">
        <v>292</v>
      </c>
      <c r="F7" s="129" t="s">
        <v>333</v>
      </c>
      <c r="G7" s="131" t="s">
        <v>607</v>
      </c>
      <c r="H7" s="129" t="s">
        <v>333</v>
      </c>
      <c r="I7" s="131" t="s">
        <v>607</v>
      </c>
      <c r="J7" s="128" t="s">
        <v>587</v>
      </c>
      <c r="K7" s="128" t="s">
        <v>608</v>
      </c>
    </row>
    <row r="8" spans="1:11" s="132" customFormat="1" ht="36" x14ac:dyDescent="0.25">
      <c r="A8" s="128" t="s">
        <v>589</v>
      </c>
      <c r="B8" s="129" t="s">
        <v>609</v>
      </c>
      <c r="C8" s="131" t="s">
        <v>610</v>
      </c>
      <c r="D8" s="128" t="s">
        <v>587</v>
      </c>
      <c r="E8" s="128" t="s">
        <v>292</v>
      </c>
      <c r="F8" s="129" t="s">
        <v>304</v>
      </c>
      <c r="G8" s="131" t="s">
        <v>610</v>
      </c>
      <c r="H8" s="129" t="s">
        <v>304</v>
      </c>
      <c r="I8" s="131" t="s">
        <v>610</v>
      </c>
      <c r="J8" s="128" t="s">
        <v>587</v>
      </c>
      <c r="K8" s="128" t="s">
        <v>611</v>
      </c>
    </row>
    <row r="9" spans="1:11" s="132" customFormat="1" x14ac:dyDescent="0.25">
      <c r="A9" s="133"/>
      <c r="B9" s="133" t="s">
        <v>190</v>
      </c>
      <c r="C9" s="134" t="s">
        <v>612</v>
      </c>
      <c r="D9" s="135"/>
      <c r="E9" s="133"/>
      <c r="F9" s="135"/>
      <c r="G9" s="134" t="s">
        <v>612</v>
      </c>
      <c r="H9" s="135"/>
      <c r="I9" s="134" t="s">
        <v>612</v>
      </c>
      <c r="J9" s="135"/>
      <c r="K9" s="133"/>
    </row>
  </sheetData>
  <mergeCells count="5">
    <mergeCell ref="A1:K1"/>
    <mergeCell ref="A2:K2"/>
    <mergeCell ref="A3:K3"/>
    <mergeCell ref="F4:G4"/>
    <mergeCell ref="H4:I4"/>
  </mergeCells>
  <pageMargins left="0.15748031496062992" right="0.15748031496062992" top="0.98425196850393704" bottom="0.98425196850393704" header="0.51181102362204722" footer="0.51181102362204722"/>
  <pageSetup scale="5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7"/>
  <sheetViews>
    <sheetView showGridLines="0" workbookViewId="0">
      <selection activeCell="J20" sqref="J20"/>
    </sheetView>
  </sheetViews>
  <sheetFormatPr defaultRowHeight="14.25" x14ac:dyDescent="0.2"/>
  <cols>
    <col min="1" max="1" width="5" bestFit="1" customWidth="1"/>
    <col min="2" max="2" width="33.125" bestFit="1" customWidth="1"/>
    <col min="3" max="3" width="16.125" bestFit="1" customWidth="1"/>
    <col min="4" max="4" width="8.5" bestFit="1" customWidth="1"/>
    <col min="5" max="5" width="8.75" bestFit="1" customWidth="1"/>
    <col min="6" max="6" width="11.375" customWidth="1"/>
    <col min="7" max="7" width="9.25" customWidth="1"/>
    <col min="8" max="8" width="18.25" customWidth="1"/>
    <col min="9" max="9" width="14.625" customWidth="1"/>
    <col min="10" max="10" width="12.75" bestFit="1" customWidth="1"/>
    <col min="11" max="11" width="36" bestFit="1" customWidth="1"/>
  </cols>
  <sheetData>
    <row r="1" spans="1:11" x14ac:dyDescent="0.2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613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614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22"/>
      <c r="B7" s="123" t="s">
        <v>190</v>
      </c>
      <c r="C7" s="124" t="s">
        <v>615</v>
      </c>
      <c r="D7" s="125"/>
      <c r="E7" s="122"/>
      <c r="F7" s="125"/>
      <c r="G7" s="124" t="s">
        <v>615</v>
      </c>
      <c r="H7" s="125"/>
      <c r="I7" s="124" t="s">
        <v>615</v>
      </c>
      <c r="J7" s="125"/>
      <c r="K7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2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4" bestFit="1" customWidth="1"/>
    <col min="7" max="7" width="8.875" bestFit="1" customWidth="1"/>
    <col min="8" max="8" width="34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528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616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617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618</v>
      </c>
      <c r="C7" s="121" t="s">
        <v>619</v>
      </c>
      <c r="D7" s="119" t="s">
        <v>587</v>
      </c>
      <c r="E7" s="119" t="s">
        <v>292</v>
      </c>
      <c r="F7" s="118" t="s">
        <v>620</v>
      </c>
      <c r="G7" s="121" t="s">
        <v>619</v>
      </c>
      <c r="H7" s="118" t="s">
        <v>620</v>
      </c>
      <c r="I7" s="121" t="s">
        <v>619</v>
      </c>
      <c r="J7" s="119" t="s">
        <v>587</v>
      </c>
      <c r="K7" s="119" t="s">
        <v>621</v>
      </c>
    </row>
    <row r="8" spans="1:11" s="1" customFormat="1" ht="25.5" x14ac:dyDescent="0.2">
      <c r="A8" s="119" t="s">
        <v>589</v>
      </c>
      <c r="B8" s="118" t="s">
        <v>622</v>
      </c>
      <c r="C8" s="121" t="s">
        <v>623</v>
      </c>
      <c r="D8" s="119" t="s">
        <v>587</v>
      </c>
      <c r="E8" s="119" t="s">
        <v>292</v>
      </c>
      <c r="F8" s="118" t="s">
        <v>333</v>
      </c>
      <c r="G8" s="121" t="s">
        <v>623</v>
      </c>
      <c r="H8" s="118" t="s">
        <v>333</v>
      </c>
      <c r="I8" s="121" t="s">
        <v>623</v>
      </c>
      <c r="J8" s="119" t="s">
        <v>587</v>
      </c>
      <c r="K8" s="119" t="s">
        <v>624</v>
      </c>
    </row>
    <row r="9" spans="1:11" s="1" customFormat="1" ht="25.5" x14ac:dyDescent="0.2">
      <c r="A9" s="119" t="s">
        <v>594</v>
      </c>
      <c r="B9" s="118" t="s">
        <v>625</v>
      </c>
      <c r="C9" s="121" t="s">
        <v>626</v>
      </c>
      <c r="D9" s="119" t="s">
        <v>587</v>
      </c>
      <c r="E9" s="119" t="s">
        <v>292</v>
      </c>
      <c r="F9" s="118" t="s">
        <v>333</v>
      </c>
      <c r="G9" s="121" t="s">
        <v>626</v>
      </c>
      <c r="H9" s="118" t="s">
        <v>333</v>
      </c>
      <c r="I9" s="121" t="s">
        <v>626</v>
      </c>
      <c r="J9" s="119" t="s">
        <v>587</v>
      </c>
      <c r="K9" s="119" t="s">
        <v>627</v>
      </c>
    </row>
    <row r="10" spans="1:11" s="1" customFormat="1" ht="25.5" x14ac:dyDescent="0.2">
      <c r="A10" s="119" t="s">
        <v>628</v>
      </c>
      <c r="B10" s="118" t="s">
        <v>629</v>
      </c>
      <c r="C10" s="121" t="s">
        <v>630</v>
      </c>
      <c r="D10" s="119" t="s">
        <v>587</v>
      </c>
      <c r="E10" s="119" t="s">
        <v>292</v>
      </c>
      <c r="F10" s="118" t="s">
        <v>620</v>
      </c>
      <c r="G10" s="121" t="s">
        <v>630</v>
      </c>
      <c r="H10" s="118" t="s">
        <v>620</v>
      </c>
      <c r="I10" s="121" t="s">
        <v>630</v>
      </c>
      <c r="J10" s="119" t="s">
        <v>587</v>
      </c>
      <c r="K10" s="119" t="s">
        <v>631</v>
      </c>
    </row>
    <row r="11" spans="1:11" s="1" customFormat="1" ht="25.5" x14ac:dyDescent="0.2">
      <c r="A11" s="119" t="s">
        <v>632</v>
      </c>
      <c r="B11" s="118" t="s">
        <v>633</v>
      </c>
      <c r="C11" s="121" t="s">
        <v>630</v>
      </c>
      <c r="D11" s="119" t="s">
        <v>587</v>
      </c>
      <c r="E11" s="119" t="s">
        <v>292</v>
      </c>
      <c r="F11" s="118" t="s">
        <v>620</v>
      </c>
      <c r="G11" s="121" t="s">
        <v>630</v>
      </c>
      <c r="H11" s="118" t="s">
        <v>620</v>
      </c>
      <c r="I11" s="121" t="s">
        <v>630</v>
      </c>
      <c r="J11" s="119" t="s">
        <v>587</v>
      </c>
      <c r="K11" s="119" t="s">
        <v>634</v>
      </c>
    </row>
    <row r="12" spans="1:11" s="1" customFormat="1" x14ac:dyDescent="0.2">
      <c r="A12" s="122"/>
      <c r="B12" s="123" t="s">
        <v>190</v>
      </c>
      <c r="C12" s="124" t="s">
        <v>635</v>
      </c>
      <c r="D12" s="125"/>
      <c r="E12" s="122"/>
      <c r="F12" s="125"/>
      <c r="G12" s="124" t="s">
        <v>635</v>
      </c>
      <c r="H12" s="125"/>
      <c r="I12" s="124" t="s">
        <v>635</v>
      </c>
      <c r="J12" s="125"/>
      <c r="K12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24"/>
  <sheetViews>
    <sheetView showGridLines="0" view="pageBreakPreview" topLeftCell="A7" zoomScale="60" workbookViewId="0">
      <selection activeCell="F13" sqref="F13"/>
    </sheetView>
  </sheetViews>
  <sheetFormatPr defaultRowHeight="30" customHeight="1" x14ac:dyDescent="0.2"/>
  <cols>
    <col min="1" max="1" width="5.625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6" bestFit="1" customWidth="1"/>
    <col min="7" max="7" width="10.25" customWidth="1"/>
    <col min="8" max="8" width="36" bestFit="1" customWidth="1"/>
    <col min="9" max="9" width="10.25" bestFit="1" customWidth="1"/>
    <col min="10" max="10" width="12.75" bestFit="1" customWidth="1"/>
    <col min="11" max="11" width="36" bestFit="1" customWidth="1"/>
  </cols>
  <sheetData>
    <row r="1" spans="1:11" ht="30" customHeight="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ht="30" customHeight="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ht="30" customHeight="1" x14ac:dyDescent="0.2">
      <c r="A3" s="149" t="s">
        <v>637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30" customHeight="1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ht="30" customHeight="1" x14ac:dyDescent="0.2">
      <c r="A5" s="117"/>
      <c r="B5" s="118" t="s">
        <v>638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30" customHeight="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30" customHeight="1" x14ac:dyDescent="0.2">
      <c r="A7" s="119" t="s">
        <v>584</v>
      </c>
      <c r="B7" s="118" t="s">
        <v>639</v>
      </c>
      <c r="C7" s="121" t="s">
        <v>640</v>
      </c>
      <c r="D7" s="119" t="s">
        <v>587</v>
      </c>
      <c r="E7" s="119" t="s">
        <v>292</v>
      </c>
      <c r="F7" s="118" t="s">
        <v>542</v>
      </c>
      <c r="G7" s="121" t="s">
        <v>641</v>
      </c>
      <c r="H7" s="118" t="s">
        <v>542</v>
      </c>
      <c r="I7" s="121" t="s">
        <v>641</v>
      </c>
      <c r="J7" s="119" t="s">
        <v>587</v>
      </c>
      <c r="K7" s="119" t="s">
        <v>642</v>
      </c>
    </row>
    <row r="8" spans="1:11" s="1" customFormat="1" ht="30" customHeight="1" x14ac:dyDescent="0.2">
      <c r="A8" s="119" t="s">
        <v>589</v>
      </c>
      <c r="B8" s="118" t="s">
        <v>643</v>
      </c>
      <c r="C8" s="121" t="s">
        <v>644</v>
      </c>
      <c r="D8" s="119" t="s">
        <v>587</v>
      </c>
      <c r="E8" s="119" t="s">
        <v>292</v>
      </c>
      <c r="F8" s="118" t="s">
        <v>645</v>
      </c>
      <c r="G8" s="121" t="s">
        <v>646</v>
      </c>
      <c r="H8" s="118" t="s">
        <v>645</v>
      </c>
      <c r="I8" s="121" t="s">
        <v>646</v>
      </c>
      <c r="J8" s="119" t="s">
        <v>587</v>
      </c>
      <c r="K8" s="119" t="s">
        <v>647</v>
      </c>
    </row>
    <row r="9" spans="1:11" s="1" customFormat="1" ht="30" customHeight="1" x14ac:dyDescent="0.2">
      <c r="A9" s="119" t="s">
        <v>594</v>
      </c>
      <c r="B9" s="118" t="s">
        <v>648</v>
      </c>
      <c r="C9" s="121" t="s">
        <v>649</v>
      </c>
      <c r="D9" s="119" t="s">
        <v>587</v>
      </c>
      <c r="E9" s="119" t="s">
        <v>292</v>
      </c>
      <c r="F9" s="118" t="s">
        <v>516</v>
      </c>
      <c r="G9" s="121" t="s">
        <v>649</v>
      </c>
      <c r="H9" s="118" t="s">
        <v>516</v>
      </c>
      <c r="I9" s="121" t="s">
        <v>649</v>
      </c>
      <c r="J9" s="119" t="s">
        <v>587</v>
      </c>
      <c r="K9" s="119" t="s">
        <v>650</v>
      </c>
    </row>
    <row r="10" spans="1:11" s="1" customFormat="1" ht="30" customHeight="1" x14ac:dyDescent="0.2">
      <c r="A10" s="119" t="s">
        <v>628</v>
      </c>
      <c r="B10" s="118" t="s">
        <v>651</v>
      </c>
      <c r="C10" s="121" t="s">
        <v>652</v>
      </c>
      <c r="D10" s="119" t="s">
        <v>587</v>
      </c>
      <c r="E10" s="119" t="s">
        <v>292</v>
      </c>
      <c r="F10" s="118" t="s">
        <v>653</v>
      </c>
      <c r="G10" s="121" t="s">
        <v>652</v>
      </c>
      <c r="H10" s="118" t="s">
        <v>653</v>
      </c>
      <c r="I10" s="121" t="s">
        <v>652</v>
      </c>
      <c r="J10" s="119" t="s">
        <v>587</v>
      </c>
      <c r="K10" s="119" t="s">
        <v>654</v>
      </c>
    </row>
    <row r="11" spans="1:11" s="1" customFormat="1" ht="30" customHeight="1" x14ac:dyDescent="0.2">
      <c r="A11" s="119" t="s">
        <v>632</v>
      </c>
      <c r="B11" s="118" t="s">
        <v>655</v>
      </c>
      <c r="C11" s="121" t="s">
        <v>656</v>
      </c>
      <c r="D11" s="119" t="s">
        <v>587</v>
      </c>
      <c r="E11" s="119" t="s">
        <v>292</v>
      </c>
      <c r="F11" s="118" t="s">
        <v>326</v>
      </c>
      <c r="G11" s="121" t="s">
        <v>656</v>
      </c>
      <c r="H11" s="118" t="s">
        <v>326</v>
      </c>
      <c r="I11" s="121" t="s">
        <v>656</v>
      </c>
      <c r="J11" s="119" t="s">
        <v>587</v>
      </c>
      <c r="K11" s="119" t="s">
        <v>657</v>
      </c>
    </row>
    <row r="12" spans="1:11" s="1" customFormat="1" ht="30" customHeight="1" x14ac:dyDescent="0.2">
      <c r="A12" s="119" t="s">
        <v>658</v>
      </c>
      <c r="B12" s="118" t="s">
        <v>659</v>
      </c>
      <c r="C12" s="121" t="s">
        <v>660</v>
      </c>
      <c r="D12" s="119" t="s">
        <v>587</v>
      </c>
      <c r="E12" s="119" t="s">
        <v>292</v>
      </c>
      <c r="F12" s="118" t="s">
        <v>45</v>
      </c>
      <c r="G12" s="121" t="s">
        <v>660</v>
      </c>
      <c r="H12" s="118" t="s">
        <v>45</v>
      </c>
      <c r="I12" s="121" t="s">
        <v>660</v>
      </c>
      <c r="J12" s="119" t="s">
        <v>587</v>
      </c>
      <c r="K12" s="119" t="s">
        <v>661</v>
      </c>
    </row>
    <row r="13" spans="1:11" s="1" customFormat="1" ht="30" customHeight="1" x14ac:dyDescent="0.2">
      <c r="A13" s="119" t="s">
        <v>662</v>
      </c>
      <c r="B13" s="118" t="s">
        <v>663</v>
      </c>
      <c r="C13" s="121" t="s">
        <v>644</v>
      </c>
      <c r="D13" s="119" t="s">
        <v>587</v>
      </c>
      <c r="E13" s="119" t="s">
        <v>292</v>
      </c>
      <c r="F13" s="118" t="s">
        <v>664</v>
      </c>
      <c r="G13" s="121" t="s">
        <v>665</v>
      </c>
      <c r="H13" s="118" t="s">
        <v>664</v>
      </c>
      <c r="I13" s="121" t="s">
        <v>665</v>
      </c>
      <c r="J13" s="119" t="s">
        <v>587</v>
      </c>
      <c r="K13" s="119" t="s">
        <v>666</v>
      </c>
    </row>
    <row r="14" spans="1:11" s="1" customFormat="1" ht="30" customHeight="1" x14ac:dyDescent="0.2">
      <c r="A14" s="119" t="s">
        <v>667</v>
      </c>
      <c r="B14" s="118" t="s">
        <v>668</v>
      </c>
      <c r="C14" s="121" t="s">
        <v>669</v>
      </c>
      <c r="D14" s="119" t="s">
        <v>587</v>
      </c>
      <c r="E14" s="119" t="s">
        <v>292</v>
      </c>
      <c r="F14" s="118" t="s">
        <v>670</v>
      </c>
      <c r="G14" s="121" t="s">
        <v>669</v>
      </c>
      <c r="H14" s="118" t="s">
        <v>670</v>
      </c>
      <c r="I14" s="121" t="s">
        <v>669</v>
      </c>
      <c r="J14" s="119" t="s">
        <v>587</v>
      </c>
      <c r="K14" s="119" t="s">
        <v>671</v>
      </c>
    </row>
    <row r="15" spans="1:11" s="1" customFormat="1" ht="30" customHeight="1" x14ac:dyDescent="0.2">
      <c r="A15" s="119" t="s">
        <v>672</v>
      </c>
      <c r="B15" s="118" t="s">
        <v>673</v>
      </c>
      <c r="C15" s="121" t="s">
        <v>674</v>
      </c>
      <c r="D15" s="119" t="s">
        <v>587</v>
      </c>
      <c r="E15" s="119" t="s">
        <v>292</v>
      </c>
      <c r="F15" s="118" t="s">
        <v>545</v>
      </c>
      <c r="G15" s="121" t="s">
        <v>674</v>
      </c>
      <c r="H15" s="118" t="s">
        <v>545</v>
      </c>
      <c r="I15" s="121" t="s">
        <v>674</v>
      </c>
      <c r="J15" s="119" t="s">
        <v>587</v>
      </c>
      <c r="K15" s="119" t="s">
        <v>675</v>
      </c>
    </row>
    <row r="16" spans="1:11" s="1" customFormat="1" ht="30" customHeight="1" x14ac:dyDescent="0.2">
      <c r="A16" s="119" t="s">
        <v>676</v>
      </c>
      <c r="B16" s="118" t="s">
        <v>677</v>
      </c>
      <c r="C16" s="121" t="s">
        <v>678</v>
      </c>
      <c r="D16" s="119" t="s">
        <v>587</v>
      </c>
      <c r="E16" s="119" t="s">
        <v>292</v>
      </c>
      <c r="F16" s="118" t="s">
        <v>362</v>
      </c>
      <c r="G16" s="121" t="s">
        <v>678</v>
      </c>
      <c r="H16" s="118" t="s">
        <v>362</v>
      </c>
      <c r="I16" s="121" t="s">
        <v>678</v>
      </c>
      <c r="J16" s="119" t="s">
        <v>587</v>
      </c>
      <c r="K16" s="119" t="s">
        <v>679</v>
      </c>
    </row>
    <row r="17" spans="1:11" s="1" customFormat="1" ht="30" customHeight="1" x14ac:dyDescent="0.2">
      <c r="A17" s="119" t="s">
        <v>680</v>
      </c>
      <c r="B17" s="118" t="s">
        <v>681</v>
      </c>
      <c r="C17" s="121" t="s">
        <v>682</v>
      </c>
      <c r="D17" s="119" t="s">
        <v>587</v>
      </c>
      <c r="E17" s="119" t="s">
        <v>292</v>
      </c>
      <c r="F17" s="118" t="s">
        <v>466</v>
      </c>
      <c r="G17" s="121" t="s">
        <v>682</v>
      </c>
      <c r="H17" s="118" t="s">
        <v>466</v>
      </c>
      <c r="I17" s="121" t="s">
        <v>682</v>
      </c>
      <c r="J17" s="119" t="s">
        <v>587</v>
      </c>
      <c r="K17" s="119" t="s">
        <v>683</v>
      </c>
    </row>
    <row r="18" spans="1:11" s="1" customFormat="1" ht="30" customHeight="1" x14ac:dyDescent="0.2">
      <c r="A18" s="119" t="s">
        <v>684</v>
      </c>
      <c r="B18" s="118" t="s">
        <v>685</v>
      </c>
      <c r="C18" s="121" t="s">
        <v>686</v>
      </c>
      <c r="D18" s="119" t="s">
        <v>587</v>
      </c>
      <c r="E18" s="119" t="s">
        <v>292</v>
      </c>
      <c r="F18" s="118" t="s">
        <v>203</v>
      </c>
      <c r="G18" s="121" t="s">
        <v>686</v>
      </c>
      <c r="H18" s="118" t="s">
        <v>203</v>
      </c>
      <c r="I18" s="121" t="s">
        <v>686</v>
      </c>
      <c r="J18" s="119" t="s">
        <v>587</v>
      </c>
      <c r="K18" s="119" t="s">
        <v>687</v>
      </c>
    </row>
    <row r="19" spans="1:11" s="1" customFormat="1" ht="30" customHeight="1" x14ac:dyDescent="0.2">
      <c r="A19" s="119" t="s">
        <v>688</v>
      </c>
      <c r="B19" s="118" t="s">
        <v>689</v>
      </c>
      <c r="C19" s="121" t="s">
        <v>690</v>
      </c>
      <c r="D19" s="119" t="s">
        <v>587</v>
      </c>
      <c r="E19" s="119" t="s">
        <v>292</v>
      </c>
      <c r="F19" s="118" t="s">
        <v>691</v>
      </c>
      <c r="G19" s="121" t="s">
        <v>690</v>
      </c>
      <c r="H19" s="118" t="s">
        <v>691</v>
      </c>
      <c r="I19" s="121" t="s">
        <v>690</v>
      </c>
      <c r="J19" s="119" t="s">
        <v>587</v>
      </c>
      <c r="K19" s="119" t="s">
        <v>692</v>
      </c>
    </row>
    <row r="20" spans="1:11" s="1" customFormat="1" ht="30" customHeight="1" x14ac:dyDescent="0.2">
      <c r="A20" s="119" t="s">
        <v>693</v>
      </c>
      <c r="B20" s="118" t="s">
        <v>694</v>
      </c>
      <c r="C20" s="121" t="s">
        <v>695</v>
      </c>
      <c r="D20" s="119" t="s">
        <v>587</v>
      </c>
      <c r="E20" s="119" t="s">
        <v>292</v>
      </c>
      <c r="F20" s="118" t="s">
        <v>696</v>
      </c>
      <c r="G20" s="121" t="s">
        <v>695</v>
      </c>
      <c r="H20" s="118" t="s">
        <v>696</v>
      </c>
      <c r="I20" s="121" t="s">
        <v>695</v>
      </c>
      <c r="J20" s="119" t="s">
        <v>587</v>
      </c>
      <c r="K20" s="119" t="s">
        <v>697</v>
      </c>
    </row>
    <row r="21" spans="1:11" s="1" customFormat="1" ht="30" customHeight="1" x14ac:dyDescent="0.2">
      <c r="A21" s="119" t="s">
        <v>698</v>
      </c>
      <c r="B21" s="118" t="s">
        <v>699</v>
      </c>
      <c r="C21" s="121" t="s">
        <v>700</v>
      </c>
      <c r="D21" s="119" t="s">
        <v>587</v>
      </c>
      <c r="E21" s="119" t="s">
        <v>292</v>
      </c>
      <c r="F21" s="118" t="s">
        <v>161</v>
      </c>
      <c r="G21" s="121" t="s">
        <v>700</v>
      </c>
      <c r="H21" s="118" t="s">
        <v>161</v>
      </c>
      <c r="I21" s="121" t="s">
        <v>700</v>
      </c>
      <c r="J21" s="119" t="s">
        <v>587</v>
      </c>
      <c r="K21" s="119" t="s">
        <v>701</v>
      </c>
    </row>
    <row r="22" spans="1:11" s="1" customFormat="1" ht="30" customHeight="1" x14ac:dyDescent="0.2">
      <c r="A22" s="119" t="s">
        <v>702</v>
      </c>
      <c r="B22" s="118" t="s">
        <v>703</v>
      </c>
      <c r="C22" s="121" t="s">
        <v>704</v>
      </c>
      <c r="D22" s="119" t="s">
        <v>587</v>
      </c>
      <c r="E22" s="119" t="s">
        <v>292</v>
      </c>
      <c r="F22" s="118" t="s">
        <v>418</v>
      </c>
      <c r="G22" s="121" t="s">
        <v>705</v>
      </c>
      <c r="H22" s="118" t="s">
        <v>418</v>
      </c>
      <c r="I22" s="121" t="s">
        <v>705</v>
      </c>
      <c r="J22" s="119" t="s">
        <v>587</v>
      </c>
      <c r="K22" s="119" t="s">
        <v>706</v>
      </c>
    </row>
    <row r="23" spans="1:11" s="1" customFormat="1" ht="30" customHeight="1" x14ac:dyDescent="0.2">
      <c r="A23" s="119" t="s">
        <v>707</v>
      </c>
      <c r="B23" s="118" t="s">
        <v>708</v>
      </c>
      <c r="C23" s="121" t="s">
        <v>709</v>
      </c>
      <c r="D23" s="119" t="s">
        <v>587</v>
      </c>
      <c r="E23" s="119" t="s">
        <v>292</v>
      </c>
      <c r="F23" s="118" t="s">
        <v>161</v>
      </c>
      <c r="G23" s="121" t="s">
        <v>709</v>
      </c>
      <c r="H23" s="118" t="s">
        <v>161</v>
      </c>
      <c r="I23" s="121" t="s">
        <v>709</v>
      </c>
      <c r="J23" s="119" t="s">
        <v>587</v>
      </c>
      <c r="K23" s="119" t="s">
        <v>710</v>
      </c>
    </row>
    <row r="24" spans="1:11" s="1" customFormat="1" ht="30" customHeight="1" x14ac:dyDescent="0.2">
      <c r="A24" s="122"/>
      <c r="B24" s="123" t="s">
        <v>190</v>
      </c>
      <c r="C24" s="124" t="s">
        <v>711</v>
      </c>
      <c r="D24" s="125"/>
      <c r="E24" s="122"/>
      <c r="F24" s="125"/>
      <c r="G24" s="124" t="s">
        <v>712</v>
      </c>
      <c r="H24" s="125"/>
      <c r="I24" s="124" t="s">
        <v>712</v>
      </c>
      <c r="J24" s="125"/>
      <c r="K24" s="122"/>
    </row>
  </sheetData>
  <mergeCells count="5">
    <mergeCell ref="A1:K1"/>
    <mergeCell ref="A2:K2"/>
    <mergeCell ref="A3:K3"/>
    <mergeCell ref="F4:G4"/>
    <mergeCell ref="H4:I4"/>
  </mergeCells>
  <pageMargins left="0.74803149606299213" right="0.74803149606299213" top="0.98425196850393704" bottom="0.98425196850393704" header="0.51181102362204722" footer="0.51181102362204722"/>
  <pageSetup paperSize="9" scale="5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23.375" bestFit="1" customWidth="1"/>
    <col min="7" max="7" width="7.25" bestFit="1" customWidth="1"/>
    <col min="8" max="8" width="25.125" customWidth="1"/>
    <col min="9" max="9" width="7.75" customWidth="1"/>
    <col min="10" max="10" width="12.75" bestFit="1" customWidth="1"/>
    <col min="11" max="11" width="36" bestFit="1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713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714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38.25" x14ac:dyDescent="0.2">
      <c r="A7" s="119" t="s">
        <v>584</v>
      </c>
      <c r="B7" s="118" t="s">
        <v>715</v>
      </c>
      <c r="C7" s="121" t="s">
        <v>716</v>
      </c>
      <c r="D7" s="119" t="s">
        <v>587</v>
      </c>
      <c r="E7" s="119" t="s">
        <v>292</v>
      </c>
      <c r="F7" s="118" t="s">
        <v>283</v>
      </c>
      <c r="G7" s="121" t="s">
        <v>716</v>
      </c>
      <c r="H7" s="118" t="s">
        <v>283</v>
      </c>
      <c r="I7" s="121" t="s">
        <v>716</v>
      </c>
      <c r="J7" s="119" t="s">
        <v>587</v>
      </c>
      <c r="K7" s="119" t="s">
        <v>717</v>
      </c>
    </row>
    <row r="8" spans="1:11" s="1" customFormat="1" x14ac:dyDescent="0.2">
      <c r="A8" s="122"/>
      <c r="B8" s="123" t="s">
        <v>190</v>
      </c>
      <c r="C8" s="124" t="s">
        <v>716</v>
      </c>
      <c r="D8" s="125"/>
      <c r="E8" s="122"/>
      <c r="F8" s="125"/>
      <c r="G8" s="124" t="s">
        <v>716</v>
      </c>
      <c r="H8" s="125"/>
      <c r="I8" s="124" t="s">
        <v>716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opLeftCell="A4" workbookViewId="0">
      <selection activeCell="F10" sqref="F10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8.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37" t="s">
        <v>118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119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 x14ac:dyDescent="0.2">
      <c r="A7" s="50">
        <v>1</v>
      </c>
      <c r="B7" s="51" t="s">
        <v>15</v>
      </c>
      <c r="C7" s="30" t="s">
        <v>120</v>
      </c>
      <c r="D7" s="39"/>
      <c r="E7" s="52" t="s">
        <v>11</v>
      </c>
      <c r="F7" s="53" t="s">
        <v>13</v>
      </c>
      <c r="G7" s="58" t="s">
        <v>120</v>
      </c>
      <c r="H7" s="53" t="s">
        <v>13</v>
      </c>
      <c r="I7" s="58" t="s">
        <v>120</v>
      </c>
      <c r="J7" s="51" t="s">
        <v>132</v>
      </c>
      <c r="K7" s="55" t="s">
        <v>121</v>
      </c>
    </row>
    <row r="8" spans="1:14" s="56" customFormat="1" ht="63" customHeight="1" x14ac:dyDescent="0.2">
      <c r="A8" s="50">
        <v>2</v>
      </c>
      <c r="B8" s="51" t="s">
        <v>122</v>
      </c>
      <c r="C8" s="30" t="s">
        <v>123</v>
      </c>
      <c r="D8" s="39"/>
      <c r="E8" s="52" t="s">
        <v>11</v>
      </c>
      <c r="F8" s="57" t="s">
        <v>124</v>
      </c>
      <c r="G8" s="58" t="s">
        <v>123</v>
      </c>
      <c r="H8" s="57" t="s">
        <v>124</v>
      </c>
      <c r="I8" s="58" t="s">
        <v>123</v>
      </c>
      <c r="J8" s="51" t="s">
        <v>132</v>
      </c>
      <c r="K8" s="55" t="s">
        <v>125</v>
      </c>
    </row>
    <row r="9" spans="1:14" s="56" customFormat="1" ht="47.25" x14ac:dyDescent="0.2">
      <c r="A9" s="50">
        <v>3</v>
      </c>
      <c r="B9" s="51" t="s">
        <v>126</v>
      </c>
      <c r="C9" s="30" t="s">
        <v>127</v>
      </c>
      <c r="D9" s="36"/>
      <c r="E9" s="52" t="s">
        <v>11</v>
      </c>
      <c r="F9" s="53" t="s">
        <v>128</v>
      </c>
      <c r="G9" s="58" t="s">
        <v>127</v>
      </c>
      <c r="H9" s="53" t="s">
        <v>128</v>
      </c>
      <c r="I9" s="58" t="s">
        <v>127</v>
      </c>
      <c r="J9" s="51" t="s">
        <v>132</v>
      </c>
      <c r="K9" s="55" t="s">
        <v>129</v>
      </c>
    </row>
    <row r="10" spans="1:14" s="56" customFormat="1" ht="47.25" x14ac:dyDescent="0.2">
      <c r="A10" s="59">
        <v>4</v>
      </c>
      <c r="B10" s="51" t="s">
        <v>20</v>
      </c>
      <c r="C10" s="30" t="s">
        <v>130</v>
      </c>
      <c r="D10" s="36"/>
      <c r="E10" s="52" t="s">
        <v>11</v>
      </c>
      <c r="F10" s="57" t="s">
        <v>108</v>
      </c>
      <c r="G10" s="58" t="s">
        <v>130</v>
      </c>
      <c r="H10" s="57" t="s">
        <v>108</v>
      </c>
      <c r="I10" s="58" t="s">
        <v>130</v>
      </c>
      <c r="J10" s="51" t="s">
        <v>132</v>
      </c>
      <c r="K10" s="55" t="s">
        <v>131</v>
      </c>
      <c r="L10" s="60"/>
      <c r="M10" s="60"/>
      <c r="N10" s="60"/>
    </row>
    <row r="11" spans="1:14" s="56" customFormat="1" ht="17.25" x14ac:dyDescent="0.2">
      <c r="A11" s="59"/>
      <c r="B11" s="51"/>
      <c r="C11" s="30"/>
      <c r="D11" s="36"/>
      <c r="E11" s="52"/>
      <c r="F11" s="61"/>
      <c r="G11" s="58"/>
      <c r="H11" s="61"/>
      <c r="I11" s="58"/>
      <c r="J11" s="51"/>
      <c r="K11" s="55"/>
      <c r="L11" s="60"/>
      <c r="M11" s="60"/>
      <c r="N11" s="60"/>
    </row>
    <row r="12" spans="1:14" ht="17.25" x14ac:dyDescent="0.2">
      <c r="A12" s="2"/>
      <c r="B12" s="12"/>
      <c r="C12" s="31"/>
      <c r="D12" s="36"/>
      <c r="E12" s="32"/>
      <c r="F12" s="38"/>
      <c r="G12" s="37"/>
      <c r="H12" s="38"/>
      <c r="I12" s="37"/>
      <c r="J12" s="12"/>
      <c r="K12" s="35"/>
      <c r="L12" s="19"/>
      <c r="M12" s="19"/>
      <c r="N12" s="19"/>
    </row>
    <row r="13" spans="1:14" ht="17.25" x14ac:dyDescent="0.2">
      <c r="A13" s="2"/>
      <c r="B13" s="12"/>
      <c r="C13" s="31"/>
      <c r="D13" s="36"/>
      <c r="E13" s="32"/>
      <c r="F13" s="38"/>
      <c r="G13" s="37"/>
      <c r="H13" s="38"/>
      <c r="I13" s="37"/>
      <c r="J13" s="12"/>
      <c r="K13" s="35"/>
      <c r="L13" s="19"/>
      <c r="M13" s="19"/>
      <c r="N13" s="19"/>
    </row>
    <row r="14" spans="1:14" ht="17.25" x14ac:dyDescent="0.2">
      <c r="A14" s="2"/>
      <c r="B14" s="12"/>
      <c r="C14" s="31"/>
      <c r="D14" s="36"/>
      <c r="E14" s="32"/>
      <c r="F14" s="33"/>
      <c r="G14" s="37"/>
      <c r="H14" s="33"/>
      <c r="I14" s="37"/>
      <c r="J14" s="12"/>
      <c r="K14" s="35"/>
      <c r="L14" s="19"/>
      <c r="M14" s="19"/>
      <c r="N14" s="19"/>
    </row>
    <row r="15" spans="1:14" ht="17.25" x14ac:dyDescent="0.3">
      <c r="A15" s="2"/>
      <c r="B15" s="12"/>
      <c r="C15" s="29"/>
      <c r="D15" s="13"/>
      <c r="E15" s="24"/>
      <c r="F15" s="18"/>
      <c r="G15" s="25"/>
      <c r="H15" s="18"/>
      <c r="I15" s="25"/>
      <c r="J15" s="12"/>
      <c r="K15" s="20"/>
      <c r="L15" s="19"/>
      <c r="M15" s="19"/>
      <c r="N15" s="19"/>
    </row>
    <row r="16" spans="1:14" ht="17.25" x14ac:dyDescent="0.3">
      <c r="A16" s="2"/>
      <c r="B16" s="12"/>
      <c r="C16" s="22"/>
      <c r="D16" s="10"/>
      <c r="E16" s="24"/>
      <c r="F16" s="18"/>
      <c r="G16" s="25"/>
      <c r="H16" s="18"/>
      <c r="I16" s="25"/>
      <c r="J16" s="12"/>
      <c r="K16" s="5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21" t="s">
        <v>17</v>
      </c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9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0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.875" bestFit="1" customWidth="1"/>
    <col min="8" max="8" width="30.25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718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719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720</v>
      </c>
      <c r="C7" s="121" t="s">
        <v>721</v>
      </c>
      <c r="D7" s="119" t="s">
        <v>587</v>
      </c>
      <c r="E7" s="119" t="s">
        <v>292</v>
      </c>
      <c r="F7" s="118" t="s">
        <v>333</v>
      </c>
      <c r="G7" s="121" t="s">
        <v>721</v>
      </c>
      <c r="H7" s="118" t="s">
        <v>333</v>
      </c>
      <c r="I7" s="121" t="s">
        <v>721</v>
      </c>
      <c r="J7" s="119" t="s">
        <v>587</v>
      </c>
      <c r="K7" s="119" t="s">
        <v>722</v>
      </c>
    </row>
    <row r="8" spans="1:11" s="1" customFormat="1" x14ac:dyDescent="0.2">
      <c r="A8" s="119" t="s">
        <v>589</v>
      </c>
      <c r="B8" s="118" t="s">
        <v>723</v>
      </c>
      <c r="C8" s="121" t="s">
        <v>724</v>
      </c>
      <c r="D8" s="119" t="s">
        <v>587</v>
      </c>
      <c r="E8" s="119" t="s">
        <v>292</v>
      </c>
      <c r="F8" s="118" t="s">
        <v>725</v>
      </c>
      <c r="G8" s="121" t="s">
        <v>726</v>
      </c>
      <c r="H8" s="118" t="s">
        <v>725</v>
      </c>
      <c r="I8" s="121" t="s">
        <v>726</v>
      </c>
      <c r="J8" s="119" t="s">
        <v>587</v>
      </c>
      <c r="K8" s="119" t="s">
        <v>727</v>
      </c>
    </row>
    <row r="9" spans="1:11" s="1" customFormat="1" ht="25.5" x14ac:dyDescent="0.2">
      <c r="A9" s="119" t="s">
        <v>594</v>
      </c>
      <c r="B9" s="118" t="s">
        <v>728</v>
      </c>
      <c r="C9" s="121" t="s">
        <v>729</v>
      </c>
      <c r="D9" s="119" t="s">
        <v>587</v>
      </c>
      <c r="E9" s="119" t="s">
        <v>292</v>
      </c>
      <c r="F9" s="118" t="s">
        <v>730</v>
      </c>
      <c r="G9" s="121" t="s">
        <v>729</v>
      </c>
      <c r="H9" s="118" t="s">
        <v>730</v>
      </c>
      <c r="I9" s="121" t="s">
        <v>729</v>
      </c>
      <c r="J9" s="119" t="s">
        <v>587</v>
      </c>
      <c r="K9" s="119" t="s">
        <v>731</v>
      </c>
    </row>
    <row r="10" spans="1:11" s="1" customFormat="1" x14ac:dyDescent="0.2">
      <c r="A10" s="122"/>
      <c r="B10" s="123" t="s">
        <v>190</v>
      </c>
      <c r="C10" s="124" t="s">
        <v>732</v>
      </c>
      <c r="D10" s="125"/>
      <c r="E10" s="122"/>
      <c r="F10" s="125"/>
      <c r="G10" s="124" t="s">
        <v>733</v>
      </c>
      <c r="H10" s="125"/>
      <c r="I10" s="124" t="s">
        <v>733</v>
      </c>
      <c r="J10" s="125"/>
      <c r="K10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15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1" bestFit="1" customWidth="1"/>
    <col min="7" max="7" width="10.25" bestFit="1" customWidth="1"/>
    <col min="8" max="8" width="31" bestFit="1" customWidth="1"/>
    <col min="9" max="9" width="10.2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734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735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736</v>
      </c>
      <c r="C7" s="121" t="s">
        <v>737</v>
      </c>
      <c r="D7" s="119" t="s">
        <v>587</v>
      </c>
      <c r="E7" s="119" t="s">
        <v>292</v>
      </c>
      <c r="F7" s="118" t="s">
        <v>738</v>
      </c>
      <c r="G7" s="121" t="s">
        <v>737</v>
      </c>
      <c r="H7" s="118" t="s">
        <v>738</v>
      </c>
      <c r="I7" s="121" t="s">
        <v>737</v>
      </c>
      <c r="J7" s="119" t="s">
        <v>587</v>
      </c>
      <c r="K7" s="119" t="s">
        <v>739</v>
      </c>
    </row>
    <row r="8" spans="1:11" s="1" customFormat="1" ht="38.25" x14ac:dyDescent="0.2">
      <c r="A8" s="119" t="s">
        <v>589</v>
      </c>
      <c r="B8" s="118" t="s">
        <v>740</v>
      </c>
      <c r="C8" s="121" t="s">
        <v>704</v>
      </c>
      <c r="D8" s="119" t="s">
        <v>587</v>
      </c>
      <c r="E8" s="119" t="s">
        <v>292</v>
      </c>
      <c r="F8" s="118" t="s">
        <v>44</v>
      </c>
      <c r="G8" s="121" t="s">
        <v>704</v>
      </c>
      <c r="H8" s="118" t="s">
        <v>44</v>
      </c>
      <c r="I8" s="121" t="s">
        <v>704</v>
      </c>
      <c r="J8" s="119" t="s">
        <v>587</v>
      </c>
      <c r="K8" s="119" t="s">
        <v>741</v>
      </c>
    </row>
    <row r="9" spans="1:11" s="1" customFormat="1" ht="25.5" x14ac:dyDescent="0.2">
      <c r="A9" s="119" t="s">
        <v>594</v>
      </c>
      <c r="B9" s="118" t="s">
        <v>742</v>
      </c>
      <c r="C9" s="121" t="s">
        <v>743</v>
      </c>
      <c r="D9" s="119" t="s">
        <v>587</v>
      </c>
      <c r="E9" s="119" t="s">
        <v>292</v>
      </c>
      <c r="F9" s="118" t="s">
        <v>333</v>
      </c>
      <c r="G9" s="121" t="s">
        <v>743</v>
      </c>
      <c r="H9" s="118" t="s">
        <v>333</v>
      </c>
      <c r="I9" s="121" t="s">
        <v>743</v>
      </c>
      <c r="J9" s="119" t="s">
        <v>587</v>
      </c>
      <c r="K9" s="119" t="s">
        <v>744</v>
      </c>
    </row>
    <row r="10" spans="1:11" s="1" customFormat="1" ht="38.25" x14ac:dyDescent="0.2">
      <c r="A10" s="119" t="s">
        <v>628</v>
      </c>
      <c r="B10" s="118" t="s">
        <v>745</v>
      </c>
      <c r="C10" s="121" t="s">
        <v>746</v>
      </c>
      <c r="D10" s="119" t="s">
        <v>587</v>
      </c>
      <c r="E10" s="119" t="s">
        <v>292</v>
      </c>
      <c r="F10" s="118" t="s">
        <v>219</v>
      </c>
      <c r="G10" s="121" t="s">
        <v>746</v>
      </c>
      <c r="H10" s="118" t="s">
        <v>219</v>
      </c>
      <c r="I10" s="121" t="s">
        <v>746</v>
      </c>
      <c r="J10" s="119" t="s">
        <v>587</v>
      </c>
      <c r="K10" s="119" t="s">
        <v>747</v>
      </c>
    </row>
    <row r="11" spans="1:11" s="1" customFormat="1" ht="25.5" x14ac:dyDescent="0.2">
      <c r="A11" s="119" t="s">
        <v>632</v>
      </c>
      <c r="B11" s="118" t="s">
        <v>748</v>
      </c>
      <c r="C11" s="121" t="s">
        <v>749</v>
      </c>
      <c r="D11" s="119" t="s">
        <v>587</v>
      </c>
      <c r="E11" s="119" t="s">
        <v>292</v>
      </c>
      <c r="F11" s="118" t="s">
        <v>161</v>
      </c>
      <c r="G11" s="121" t="s">
        <v>749</v>
      </c>
      <c r="H11" s="118" t="s">
        <v>161</v>
      </c>
      <c r="I11" s="121" t="s">
        <v>749</v>
      </c>
      <c r="J11" s="119" t="s">
        <v>587</v>
      </c>
      <c r="K11" s="119" t="s">
        <v>750</v>
      </c>
    </row>
    <row r="12" spans="1:11" s="1" customFormat="1" ht="25.5" x14ac:dyDescent="0.2">
      <c r="A12" s="119" t="s">
        <v>658</v>
      </c>
      <c r="B12" s="118" t="s">
        <v>751</v>
      </c>
      <c r="C12" s="121" t="s">
        <v>623</v>
      </c>
      <c r="D12" s="119" t="s">
        <v>587</v>
      </c>
      <c r="E12" s="119" t="s">
        <v>292</v>
      </c>
      <c r="F12" s="118" t="s">
        <v>333</v>
      </c>
      <c r="G12" s="121" t="s">
        <v>623</v>
      </c>
      <c r="H12" s="118" t="s">
        <v>333</v>
      </c>
      <c r="I12" s="121" t="s">
        <v>623</v>
      </c>
      <c r="J12" s="119" t="s">
        <v>587</v>
      </c>
      <c r="K12" s="119" t="s">
        <v>752</v>
      </c>
    </row>
    <row r="13" spans="1:11" s="1" customFormat="1" x14ac:dyDescent="0.2">
      <c r="A13" s="119" t="s">
        <v>662</v>
      </c>
      <c r="B13" s="118" t="s">
        <v>753</v>
      </c>
      <c r="C13" s="121" t="s">
        <v>754</v>
      </c>
      <c r="D13" s="119" t="s">
        <v>587</v>
      </c>
      <c r="E13" s="119" t="s">
        <v>292</v>
      </c>
      <c r="F13" s="118" t="s">
        <v>310</v>
      </c>
      <c r="G13" s="121" t="s">
        <v>755</v>
      </c>
      <c r="H13" s="118" t="s">
        <v>310</v>
      </c>
      <c r="I13" s="121" t="s">
        <v>755</v>
      </c>
      <c r="J13" s="119" t="s">
        <v>587</v>
      </c>
      <c r="K13" s="119" t="s">
        <v>756</v>
      </c>
    </row>
    <row r="14" spans="1:11" s="1" customFormat="1" ht="25.5" x14ac:dyDescent="0.2">
      <c r="A14" s="119" t="s">
        <v>667</v>
      </c>
      <c r="B14" s="118" t="s">
        <v>757</v>
      </c>
      <c r="C14" s="121" t="s">
        <v>758</v>
      </c>
      <c r="D14" s="119" t="s">
        <v>587</v>
      </c>
      <c r="E14" s="119" t="s">
        <v>292</v>
      </c>
      <c r="F14" s="118" t="s">
        <v>759</v>
      </c>
      <c r="G14" s="121" t="s">
        <v>758</v>
      </c>
      <c r="H14" s="118" t="s">
        <v>759</v>
      </c>
      <c r="I14" s="121" t="s">
        <v>758</v>
      </c>
      <c r="J14" s="119" t="s">
        <v>587</v>
      </c>
      <c r="K14" s="119" t="s">
        <v>760</v>
      </c>
    </row>
    <row r="15" spans="1:11" s="1" customFormat="1" x14ac:dyDescent="0.2">
      <c r="A15" s="122"/>
      <c r="B15" s="123" t="s">
        <v>190</v>
      </c>
      <c r="C15" s="124" t="s">
        <v>761</v>
      </c>
      <c r="D15" s="125"/>
      <c r="E15" s="122"/>
      <c r="F15" s="125"/>
      <c r="G15" s="124" t="s">
        <v>762</v>
      </c>
      <c r="H15" s="125"/>
      <c r="I15" s="124" t="s">
        <v>762</v>
      </c>
      <c r="J15" s="125"/>
      <c r="K15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11"/>
  <sheetViews>
    <sheetView showGridLines="0" workbookViewId="0">
      <selection activeCell="C15" sqref="C15"/>
    </sheetView>
  </sheetViews>
  <sheetFormatPr defaultRowHeight="14.25" x14ac:dyDescent="0.2"/>
  <cols>
    <col min="1" max="1" width="5" bestFit="1" customWidth="1"/>
    <col min="2" max="2" width="27.125" customWidth="1"/>
    <col min="3" max="3" width="14.625" customWidth="1"/>
    <col min="4" max="4" width="8.5" bestFit="1" customWidth="1"/>
    <col min="5" max="5" width="10.375" customWidth="1"/>
    <col min="6" max="6" width="23" customWidth="1"/>
    <col min="7" max="7" width="8.875" bestFit="1" customWidth="1"/>
    <col min="8" max="8" width="21.375" customWidth="1"/>
    <col min="9" max="9" width="8.875" bestFit="1" customWidth="1"/>
    <col min="10" max="10" width="8.625" customWidth="1"/>
    <col min="11" max="11" width="18.875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763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38.2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764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25.5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7.75" customHeight="1" x14ac:dyDescent="0.2">
      <c r="A7" s="119" t="s">
        <v>584</v>
      </c>
      <c r="B7" s="118" t="s">
        <v>765</v>
      </c>
      <c r="C7" s="121" t="s">
        <v>766</v>
      </c>
      <c r="D7" s="119" t="s">
        <v>587</v>
      </c>
      <c r="E7" s="119" t="s">
        <v>292</v>
      </c>
      <c r="F7" s="118" t="s">
        <v>308</v>
      </c>
      <c r="G7" s="121" t="s">
        <v>766</v>
      </c>
      <c r="H7" s="118" t="s">
        <v>308</v>
      </c>
      <c r="I7" s="121" t="s">
        <v>766</v>
      </c>
      <c r="J7" s="119" t="s">
        <v>587</v>
      </c>
      <c r="K7" s="119" t="s">
        <v>767</v>
      </c>
    </row>
    <row r="8" spans="1:11" s="1" customFormat="1" ht="40.5" customHeight="1" x14ac:dyDescent="0.2">
      <c r="A8" s="119" t="s">
        <v>589</v>
      </c>
      <c r="B8" s="118" t="s">
        <v>768</v>
      </c>
      <c r="C8" s="121" t="s">
        <v>769</v>
      </c>
      <c r="D8" s="119" t="s">
        <v>587</v>
      </c>
      <c r="E8" s="119" t="s">
        <v>292</v>
      </c>
      <c r="F8" s="118" t="s">
        <v>333</v>
      </c>
      <c r="G8" s="121" t="s">
        <v>769</v>
      </c>
      <c r="H8" s="118" t="s">
        <v>333</v>
      </c>
      <c r="I8" s="121" t="s">
        <v>769</v>
      </c>
      <c r="J8" s="119" t="s">
        <v>587</v>
      </c>
      <c r="K8" s="119" t="s">
        <v>770</v>
      </c>
    </row>
    <row r="9" spans="1:11" s="1" customFormat="1" ht="39" customHeight="1" x14ac:dyDescent="0.2">
      <c r="A9" s="119" t="s">
        <v>594</v>
      </c>
      <c r="B9" s="118" t="s">
        <v>771</v>
      </c>
      <c r="C9" s="121" t="s">
        <v>586</v>
      </c>
      <c r="D9" s="119" t="s">
        <v>587</v>
      </c>
      <c r="E9" s="119" t="s">
        <v>292</v>
      </c>
      <c r="F9" s="118" t="s">
        <v>304</v>
      </c>
      <c r="G9" s="121" t="s">
        <v>586</v>
      </c>
      <c r="H9" s="118" t="s">
        <v>304</v>
      </c>
      <c r="I9" s="121" t="s">
        <v>586</v>
      </c>
      <c r="J9" s="119" t="s">
        <v>587</v>
      </c>
      <c r="K9" s="119" t="s">
        <v>772</v>
      </c>
    </row>
    <row r="10" spans="1:11" s="1" customFormat="1" ht="44.25" customHeight="1" x14ac:dyDescent="0.2">
      <c r="A10" s="119" t="s">
        <v>628</v>
      </c>
      <c r="B10" s="118" t="s">
        <v>773</v>
      </c>
      <c r="C10" s="121" t="s">
        <v>774</v>
      </c>
      <c r="D10" s="119" t="s">
        <v>587</v>
      </c>
      <c r="E10" s="119" t="s">
        <v>292</v>
      </c>
      <c r="F10" s="118" t="s">
        <v>154</v>
      </c>
      <c r="G10" s="121" t="s">
        <v>775</v>
      </c>
      <c r="H10" s="118" t="s">
        <v>154</v>
      </c>
      <c r="I10" s="121" t="s">
        <v>775</v>
      </c>
      <c r="J10" s="119" t="s">
        <v>587</v>
      </c>
      <c r="K10" s="119" t="s">
        <v>776</v>
      </c>
    </row>
    <row r="11" spans="1:11" s="1" customFormat="1" x14ac:dyDescent="0.2">
      <c r="A11" s="122"/>
      <c r="B11" s="123" t="s">
        <v>190</v>
      </c>
      <c r="C11" s="124" t="s">
        <v>777</v>
      </c>
      <c r="D11" s="125"/>
      <c r="E11" s="122"/>
      <c r="F11" s="125"/>
      <c r="G11" s="124" t="s">
        <v>778</v>
      </c>
      <c r="H11" s="125"/>
      <c r="I11" s="124" t="s">
        <v>778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9"/>
  <sheetViews>
    <sheetView showGridLines="0" workbookViewId="0">
      <selection activeCell="I16" sqref="I16"/>
    </sheetView>
  </sheetViews>
  <sheetFormatPr defaultRowHeight="14.25" x14ac:dyDescent="0.2"/>
  <cols>
    <col min="1" max="1" width="5" bestFit="1" customWidth="1"/>
    <col min="2" max="2" width="31.875" customWidth="1"/>
    <col min="3" max="3" width="13.375" customWidth="1"/>
    <col min="4" max="4" width="7.625" customWidth="1"/>
    <col min="5" max="5" width="6.125" customWidth="1"/>
    <col min="6" max="6" width="23.75" customWidth="1"/>
    <col min="7" max="7" width="8.875" bestFit="1" customWidth="1"/>
    <col min="8" max="8" width="23" customWidth="1"/>
    <col min="9" max="9" width="8.875" bestFit="1" customWidth="1"/>
    <col min="10" max="10" width="7.375" customWidth="1"/>
    <col min="11" max="11" width="20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779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38.2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780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25.5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781</v>
      </c>
      <c r="C7" s="121" t="s">
        <v>775</v>
      </c>
      <c r="D7" s="119" t="s">
        <v>587</v>
      </c>
      <c r="E7" s="119" t="s">
        <v>292</v>
      </c>
      <c r="F7" s="118" t="s">
        <v>664</v>
      </c>
      <c r="G7" s="121" t="s">
        <v>665</v>
      </c>
      <c r="H7" s="118" t="s">
        <v>664</v>
      </c>
      <c r="I7" s="121" t="s">
        <v>665</v>
      </c>
      <c r="J7" s="119" t="s">
        <v>587</v>
      </c>
      <c r="K7" s="119" t="s">
        <v>782</v>
      </c>
    </row>
    <row r="8" spans="1:11" s="1" customFormat="1" ht="25.5" x14ac:dyDescent="0.2">
      <c r="A8" s="119" t="s">
        <v>589</v>
      </c>
      <c r="B8" s="118" t="s">
        <v>768</v>
      </c>
      <c r="C8" s="121" t="s">
        <v>783</v>
      </c>
      <c r="D8" s="119" t="s">
        <v>587</v>
      </c>
      <c r="E8" s="119" t="s">
        <v>292</v>
      </c>
      <c r="F8" s="118" t="s">
        <v>333</v>
      </c>
      <c r="G8" s="121" t="s">
        <v>783</v>
      </c>
      <c r="H8" s="118" t="s">
        <v>333</v>
      </c>
      <c r="I8" s="121" t="s">
        <v>783</v>
      </c>
      <c r="J8" s="119" t="s">
        <v>587</v>
      </c>
      <c r="K8" s="119" t="s">
        <v>784</v>
      </c>
    </row>
    <row r="9" spans="1:11" s="1" customFormat="1" x14ac:dyDescent="0.2">
      <c r="A9" s="122"/>
      <c r="B9" s="123" t="s">
        <v>190</v>
      </c>
      <c r="C9" s="124" t="s">
        <v>785</v>
      </c>
      <c r="D9" s="125"/>
      <c r="E9" s="122"/>
      <c r="F9" s="125"/>
      <c r="G9" s="124" t="s">
        <v>786</v>
      </c>
      <c r="H9" s="125"/>
      <c r="I9" s="124" t="s">
        <v>786</v>
      </c>
      <c r="J9" s="125"/>
      <c r="K9" s="122"/>
    </row>
  </sheetData>
  <mergeCells count="5">
    <mergeCell ref="A1:K1"/>
    <mergeCell ref="A2:K2"/>
    <mergeCell ref="A3:K3"/>
    <mergeCell ref="F4:G4"/>
    <mergeCell ref="H4:I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17.125" bestFit="1" customWidth="1"/>
    <col min="7" max="7" width="8.875" bestFit="1" customWidth="1"/>
    <col min="8" max="8" width="21.625" customWidth="1"/>
    <col min="9" max="9" width="11.25" customWidth="1"/>
    <col min="10" max="10" width="12.75" bestFit="1" customWidth="1"/>
    <col min="11" max="11" width="36" bestFit="1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787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788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789</v>
      </c>
      <c r="C7" s="121" t="s">
        <v>775</v>
      </c>
      <c r="D7" s="119" t="s">
        <v>587</v>
      </c>
      <c r="E7" s="119" t="s">
        <v>292</v>
      </c>
      <c r="F7" s="118" t="s">
        <v>154</v>
      </c>
      <c r="G7" s="121" t="s">
        <v>775</v>
      </c>
      <c r="H7" s="118" t="s">
        <v>154</v>
      </c>
      <c r="I7" s="121" t="s">
        <v>775</v>
      </c>
      <c r="J7" s="119" t="s">
        <v>587</v>
      </c>
      <c r="K7" s="119" t="s">
        <v>790</v>
      </c>
    </row>
    <row r="8" spans="1:11" s="1" customFormat="1" x14ac:dyDescent="0.2">
      <c r="A8" s="122"/>
      <c r="B8" s="123" t="s">
        <v>190</v>
      </c>
      <c r="C8" s="124" t="s">
        <v>775</v>
      </c>
      <c r="D8" s="125"/>
      <c r="E8" s="122"/>
      <c r="F8" s="125"/>
      <c r="G8" s="124" t="s">
        <v>775</v>
      </c>
      <c r="H8" s="125"/>
      <c r="I8" s="124" t="s">
        <v>775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11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875" bestFit="1" customWidth="1"/>
    <col min="7" max="7" width="8.875" bestFit="1" customWidth="1"/>
    <col min="8" max="8" width="30.875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636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791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792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793</v>
      </c>
      <c r="C7" s="121" t="s">
        <v>794</v>
      </c>
      <c r="D7" s="119" t="s">
        <v>587</v>
      </c>
      <c r="E7" s="119" t="s">
        <v>292</v>
      </c>
      <c r="F7" s="118" t="s">
        <v>516</v>
      </c>
      <c r="G7" s="121" t="s">
        <v>794</v>
      </c>
      <c r="H7" s="118" t="s">
        <v>516</v>
      </c>
      <c r="I7" s="121" t="s">
        <v>794</v>
      </c>
      <c r="J7" s="119" t="s">
        <v>587</v>
      </c>
      <c r="K7" s="119" t="s">
        <v>795</v>
      </c>
    </row>
    <row r="8" spans="1:11" s="1" customFormat="1" ht="25.5" x14ac:dyDescent="0.2">
      <c r="A8" s="119" t="s">
        <v>589</v>
      </c>
      <c r="B8" s="118" t="s">
        <v>796</v>
      </c>
      <c r="C8" s="121" t="s">
        <v>797</v>
      </c>
      <c r="D8" s="119" t="s">
        <v>587</v>
      </c>
      <c r="E8" s="119" t="s">
        <v>292</v>
      </c>
      <c r="F8" s="118" t="s">
        <v>798</v>
      </c>
      <c r="G8" s="121" t="s">
        <v>797</v>
      </c>
      <c r="H8" s="118" t="s">
        <v>798</v>
      </c>
      <c r="I8" s="121" t="s">
        <v>797</v>
      </c>
      <c r="J8" s="119" t="s">
        <v>587</v>
      </c>
      <c r="K8" s="119" t="s">
        <v>799</v>
      </c>
    </row>
    <row r="9" spans="1:11" s="1" customFormat="1" x14ac:dyDescent="0.2">
      <c r="A9" s="119" t="s">
        <v>594</v>
      </c>
      <c r="B9" s="118" t="s">
        <v>800</v>
      </c>
      <c r="C9" s="121" t="s">
        <v>623</v>
      </c>
      <c r="D9" s="119" t="s">
        <v>587</v>
      </c>
      <c r="E9" s="119" t="s">
        <v>292</v>
      </c>
      <c r="F9" s="118" t="s">
        <v>333</v>
      </c>
      <c r="G9" s="121" t="s">
        <v>623</v>
      </c>
      <c r="H9" s="118" t="s">
        <v>333</v>
      </c>
      <c r="I9" s="121" t="s">
        <v>623</v>
      </c>
      <c r="J9" s="119" t="s">
        <v>587</v>
      </c>
      <c r="K9" s="119" t="s">
        <v>801</v>
      </c>
    </row>
    <row r="10" spans="1:11" s="1" customFormat="1" ht="38.25" x14ac:dyDescent="0.2">
      <c r="A10" s="119" t="s">
        <v>628</v>
      </c>
      <c r="B10" s="118" t="s">
        <v>802</v>
      </c>
      <c r="C10" s="121" t="s">
        <v>803</v>
      </c>
      <c r="D10" s="119" t="s">
        <v>587</v>
      </c>
      <c r="E10" s="119" t="s">
        <v>292</v>
      </c>
      <c r="F10" s="118" t="s">
        <v>219</v>
      </c>
      <c r="G10" s="121" t="s">
        <v>803</v>
      </c>
      <c r="H10" s="118" t="s">
        <v>219</v>
      </c>
      <c r="I10" s="121" t="s">
        <v>803</v>
      </c>
      <c r="J10" s="119" t="s">
        <v>587</v>
      </c>
      <c r="K10" s="119" t="s">
        <v>804</v>
      </c>
    </row>
    <row r="11" spans="1:11" s="1" customFormat="1" x14ac:dyDescent="0.2">
      <c r="A11" s="122"/>
      <c r="B11" s="123" t="s">
        <v>190</v>
      </c>
      <c r="C11" s="124" t="s">
        <v>805</v>
      </c>
      <c r="D11" s="125"/>
      <c r="E11" s="122"/>
      <c r="F11" s="125"/>
      <c r="G11" s="124" t="s">
        <v>805</v>
      </c>
      <c r="H11" s="125"/>
      <c r="I11" s="124" t="s">
        <v>805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27"/>
  <sheetViews>
    <sheetView showGridLines="0" workbookViewId="0">
      <selection activeCell="B38" sqref="B38"/>
    </sheetView>
  </sheetViews>
  <sheetFormatPr defaultRowHeight="14.25" x14ac:dyDescent="0.2"/>
  <cols>
    <col min="1" max="1" width="5" bestFit="1" customWidth="1"/>
    <col min="2" max="2" width="35.25" customWidth="1"/>
    <col min="3" max="3" width="10.25" customWidth="1"/>
    <col min="4" max="4" width="7.25" customWidth="1"/>
    <col min="5" max="5" width="10.125" customWidth="1"/>
    <col min="6" max="6" width="15.125" customWidth="1"/>
    <col min="7" max="7" width="10.25" bestFit="1" customWidth="1"/>
    <col min="8" max="8" width="17.75" customWidth="1"/>
    <col min="9" max="9" width="10.25" customWidth="1"/>
    <col min="10" max="10" width="8.5" customWidth="1"/>
    <col min="11" max="11" width="15" customWidth="1"/>
  </cols>
  <sheetData>
    <row r="1" spans="1:11" ht="25.5" customHeight="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ht="33" customHeight="1" x14ac:dyDescent="0.2">
      <c r="A3" s="149" t="s">
        <v>807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41.25" customHeight="1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ht="24.75" customHeight="1" x14ac:dyDescent="0.2">
      <c r="A5" s="117"/>
      <c r="B5" s="118" t="s">
        <v>808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41.25" customHeight="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56.25" customHeight="1" x14ac:dyDescent="0.2">
      <c r="A7" s="119" t="s">
        <v>584</v>
      </c>
      <c r="B7" s="118" t="s">
        <v>651</v>
      </c>
      <c r="C7" s="121" t="s">
        <v>652</v>
      </c>
      <c r="D7" s="119" t="s">
        <v>587</v>
      </c>
      <c r="E7" s="119" t="s">
        <v>292</v>
      </c>
      <c r="F7" s="118" t="s">
        <v>653</v>
      </c>
      <c r="G7" s="121" t="s">
        <v>652</v>
      </c>
      <c r="H7" s="118" t="s">
        <v>653</v>
      </c>
      <c r="I7" s="121" t="s">
        <v>652</v>
      </c>
      <c r="J7" s="119" t="s">
        <v>587</v>
      </c>
      <c r="K7" s="119" t="s">
        <v>809</v>
      </c>
    </row>
    <row r="8" spans="1:11" s="1" customFormat="1" ht="42.75" customHeight="1" x14ac:dyDescent="0.2">
      <c r="A8" s="119" t="s">
        <v>589</v>
      </c>
      <c r="B8" s="118" t="s">
        <v>810</v>
      </c>
      <c r="C8" s="121" t="s">
        <v>656</v>
      </c>
      <c r="D8" s="119" t="s">
        <v>587</v>
      </c>
      <c r="E8" s="119" t="s">
        <v>292</v>
      </c>
      <c r="F8" s="118" t="s">
        <v>326</v>
      </c>
      <c r="G8" s="121" t="s">
        <v>656</v>
      </c>
      <c r="H8" s="118" t="s">
        <v>326</v>
      </c>
      <c r="I8" s="121" t="s">
        <v>656</v>
      </c>
      <c r="J8" s="119" t="s">
        <v>587</v>
      </c>
      <c r="K8" s="119" t="s">
        <v>811</v>
      </c>
    </row>
    <row r="9" spans="1:11" s="1" customFormat="1" ht="45.75" customHeight="1" x14ac:dyDescent="0.2">
      <c r="A9" s="119" t="s">
        <v>594</v>
      </c>
      <c r="B9" s="118" t="s">
        <v>648</v>
      </c>
      <c r="C9" s="121" t="s">
        <v>812</v>
      </c>
      <c r="D9" s="119" t="s">
        <v>587</v>
      </c>
      <c r="E9" s="119" t="s">
        <v>292</v>
      </c>
      <c r="F9" s="118" t="s">
        <v>516</v>
      </c>
      <c r="G9" s="121" t="s">
        <v>812</v>
      </c>
      <c r="H9" s="118" t="s">
        <v>516</v>
      </c>
      <c r="I9" s="121" t="s">
        <v>812</v>
      </c>
      <c r="J9" s="119" t="s">
        <v>587</v>
      </c>
      <c r="K9" s="119" t="s">
        <v>813</v>
      </c>
    </row>
    <row r="10" spans="1:11" s="1" customFormat="1" ht="40.5" customHeight="1" x14ac:dyDescent="0.2">
      <c r="A10" s="119" t="s">
        <v>628</v>
      </c>
      <c r="B10" s="118" t="s">
        <v>814</v>
      </c>
      <c r="C10" s="121" t="s">
        <v>815</v>
      </c>
      <c r="D10" s="119" t="s">
        <v>587</v>
      </c>
      <c r="E10" s="119" t="s">
        <v>292</v>
      </c>
      <c r="F10" s="118" t="s">
        <v>308</v>
      </c>
      <c r="G10" s="121" t="s">
        <v>815</v>
      </c>
      <c r="H10" s="118" t="s">
        <v>308</v>
      </c>
      <c r="I10" s="121" t="s">
        <v>815</v>
      </c>
      <c r="J10" s="119" t="s">
        <v>587</v>
      </c>
      <c r="K10" s="119" t="s">
        <v>816</v>
      </c>
    </row>
    <row r="11" spans="1:11" s="1" customFormat="1" ht="38.25" customHeight="1" x14ac:dyDescent="0.2">
      <c r="A11" s="119" t="s">
        <v>632</v>
      </c>
      <c r="B11" s="118" t="s">
        <v>817</v>
      </c>
      <c r="C11" s="121" t="s">
        <v>660</v>
      </c>
      <c r="D11" s="119" t="s">
        <v>587</v>
      </c>
      <c r="E11" s="119" t="s">
        <v>292</v>
      </c>
      <c r="F11" s="118" t="s">
        <v>45</v>
      </c>
      <c r="G11" s="121" t="s">
        <v>660</v>
      </c>
      <c r="H11" s="118" t="s">
        <v>45</v>
      </c>
      <c r="I11" s="121" t="s">
        <v>660</v>
      </c>
      <c r="J11" s="119" t="s">
        <v>587</v>
      </c>
      <c r="K11" s="119" t="s">
        <v>818</v>
      </c>
    </row>
    <row r="12" spans="1:11" s="1" customFormat="1" ht="42" customHeight="1" x14ac:dyDescent="0.2">
      <c r="A12" s="119" t="s">
        <v>658</v>
      </c>
      <c r="B12" s="118" t="s">
        <v>736</v>
      </c>
      <c r="C12" s="121" t="s">
        <v>819</v>
      </c>
      <c r="D12" s="119" t="s">
        <v>587</v>
      </c>
      <c r="E12" s="119" t="s">
        <v>292</v>
      </c>
      <c r="F12" s="118" t="s">
        <v>738</v>
      </c>
      <c r="G12" s="121" t="s">
        <v>819</v>
      </c>
      <c r="H12" s="118" t="s">
        <v>738</v>
      </c>
      <c r="I12" s="121" t="s">
        <v>819</v>
      </c>
      <c r="J12" s="119" t="s">
        <v>587</v>
      </c>
      <c r="K12" s="119" t="s">
        <v>820</v>
      </c>
    </row>
    <row r="13" spans="1:11" s="1" customFormat="1" ht="38.25" x14ac:dyDescent="0.2">
      <c r="A13" s="119" t="s">
        <v>662</v>
      </c>
      <c r="B13" s="118" t="s">
        <v>821</v>
      </c>
      <c r="C13" s="121" t="s">
        <v>690</v>
      </c>
      <c r="D13" s="119" t="s">
        <v>587</v>
      </c>
      <c r="E13" s="119" t="s">
        <v>292</v>
      </c>
      <c r="F13" s="118" t="s">
        <v>691</v>
      </c>
      <c r="G13" s="121" t="s">
        <v>690</v>
      </c>
      <c r="H13" s="118" t="s">
        <v>691</v>
      </c>
      <c r="I13" s="121" t="s">
        <v>690</v>
      </c>
      <c r="J13" s="119" t="s">
        <v>587</v>
      </c>
      <c r="K13" s="119" t="s">
        <v>822</v>
      </c>
    </row>
    <row r="14" spans="1:11" s="1" customFormat="1" ht="44.25" customHeight="1" x14ac:dyDescent="0.2">
      <c r="A14" s="119" t="s">
        <v>667</v>
      </c>
      <c r="B14" s="118" t="s">
        <v>639</v>
      </c>
      <c r="C14" s="121" t="s">
        <v>823</v>
      </c>
      <c r="D14" s="119" t="s">
        <v>587</v>
      </c>
      <c r="E14" s="119" t="s">
        <v>292</v>
      </c>
      <c r="F14" s="118" t="s">
        <v>824</v>
      </c>
      <c r="G14" s="121" t="s">
        <v>825</v>
      </c>
      <c r="H14" s="118" t="s">
        <v>824</v>
      </c>
      <c r="I14" s="121" t="s">
        <v>825</v>
      </c>
      <c r="J14" s="119" t="s">
        <v>587</v>
      </c>
      <c r="K14" s="119" t="s">
        <v>826</v>
      </c>
    </row>
    <row r="15" spans="1:11" s="1" customFormat="1" ht="40.5" customHeight="1" x14ac:dyDescent="0.2">
      <c r="A15" s="119" t="s">
        <v>672</v>
      </c>
      <c r="B15" s="118" t="s">
        <v>827</v>
      </c>
      <c r="C15" s="121" t="s">
        <v>828</v>
      </c>
      <c r="D15" s="119" t="s">
        <v>587</v>
      </c>
      <c r="E15" s="119" t="s">
        <v>292</v>
      </c>
      <c r="F15" s="118" t="s">
        <v>45</v>
      </c>
      <c r="G15" s="121" t="s">
        <v>828</v>
      </c>
      <c r="H15" s="118" t="s">
        <v>45</v>
      </c>
      <c r="I15" s="121" t="s">
        <v>828</v>
      </c>
      <c r="J15" s="119" t="s">
        <v>587</v>
      </c>
      <c r="K15" s="119" t="s">
        <v>829</v>
      </c>
    </row>
    <row r="16" spans="1:11" s="1" customFormat="1" ht="42.75" customHeight="1" x14ac:dyDescent="0.2">
      <c r="A16" s="119" t="s">
        <v>676</v>
      </c>
      <c r="B16" s="118" t="s">
        <v>685</v>
      </c>
      <c r="C16" s="121" t="s">
        <v>830</v>
      </c>
      <c r="D16" s="119" t="s">
        <v>587</v>
      </c>
      <c r="E16" s="119" t="s">
        <v>292</v>
      </c>
      <c r="F16" s="118" t="s">
        <v>203</v>
      </c>
      <c r="G16" s="121" t="s">
        <v>830</v>
      </c>
      <c r="H16" s="118" t="s">
        <v>203</v>
      </c>
      <c r="I16" s="121" t="s">
        <v>830</v>
      </c>
      <c r="J16" s="119" t="s">
        <v>587</v>
      </c>
      <c r="K16" s="119" t="s">
        <v>831</v>
      </c>
    </row>
    <row r="17" spans="1:11" s="1" customFormat="1" ht="65.25" customHeight="1" x14ac:dyDescent="0.2">
      <c r="A17" s="119" t="s">
        <v>680</v>
      </c>
      <c r="B17" s="118" t="s">
        <v>832</v>
      </c>
      <c r="C17" s="121" t="s">
        <v>833</v>
      </c>
      <c r="D17" s="119" t="s">
        <v>587</v>
      </c>
      <c r="E17" s="119" t="s">
        <v>292</v>
      </c>
      <c r="F17" s="118" t="s">
        <v>44</v>
      </c>
      <c r="G17" s="121" t="s">
        <v>833</v>
      </c>
      <c r="H17" s="118" t="s">
        <v>44</v>
      </c>
      <c r="I17" s="121" t="s">
        <v>833</v>
      </c>
      <c r="J17" s="119" t="s">
        <v>587</v>
      </c>
      <c r="K17" s="119" t="s">
        <v>834</v>
      </c>
    </row>
    <row r="18" spans="1:11" s="1" customFormat="1" ht="36.75" customHeight="1" x14ac:dyDescent="0.2">
      <c r="A18" s="119" t="s">
        <v>684</v>
      </c>
      <c r="B18" s="118" t="s">
        <v>835</v>
      </c>
      <c r="C18" s="121" t="s">
        <v>836</v>
      </c>
      <c r="D18" s="119" t="s">
        <v>587</v>
      </c>
      <c r="E18" s="119" t="s">
        <v>292</v>
      </c>
      <c r="F18" s="118" t="s">
        <v>418</v>
      </c>
      <c r="G18" s="121" t="s">
        <v>836</v>
      </c>
      <c r="H18" s="118" t="s">
        <v>418</v>
      </c>
      <c r="I18" s="121" t="s">
        <v>836</v>
      </c>
      <c r="J18" s="119" t="s">
        <v>587</v>
      </c>
      <c r="K18" s="119" t="s">
        <v>837</v>
      </c>
    </row>
    <row r="19" spans="1:11" s="1" customFormat="1" ht="60" customHeight="1" x14ac:dyDescent="0.2">
      <c r="A19" s="119" t="s">
        <v>688</v>
      </c>
      <c r="B19" s="118" t="s">
        <v>838</v>
      </c>
      <c r="C19" s="121" t="s">
        <v>839</v>
      </c>
      <c r="D19" s="119" t="s">
        <v>587</v>
      </c>
      <c r="E19" s="119" t="s">
        <v>292</v>
      </c>
      <c r="F19" s="118" t="s">
        <v>188</v>
      </c>
      <c r="G19" s="121" t="s">
        <v>840</v>
      </c>
      <c r="H19" s="118" t="s">
        <v>188</v>
      </c>
      <c r="I19" s="121" t="s">
        <v>840</v>
      </c>
      <c r="J19" s="119" t="s">
        <v>587</v>
      </c>
      <c r="K19" s="119" t="s">
        <v>841</v>
      </c>
    </row>
    <row r="20" spans="1:11" s="1" customFormat="1" ht="45.75" customHeight="1" x14ac:dyDescent="0.2">
      <c r="A20" s="119" t="s">
        <v>693</v>
      </c>
      <c r="B20" s="118" t="s">
        <v>703</v>
      </c>
      <c r="C20" s="121" t="s">
        <v>842</v>
      </c>
      <c r="D20" s="119" t="s">
        <v>587</v>
      </c>
      <c r="E20" s="119" t="s">
        <v>292</v>
      </c>
      <c r="F20" s="118" t="s">
        <v>418</v>
      </c>
      <c r="G20" s="121" t="s">
        <v>842</v>
      </c>
      <c r="H20" s="118" t="s">
        <v>418</v>
      </c>
      <c r="I20" s="121" t="s">
        <v>842</v>
      </c>
      <c r="J20" s="119" t="s">
        <v>587</v>
      </c>
      <c r="K20" s="119" t="s">
        <v>843</v>
      </c>
    </row>
    <row r="21" spans="1:11" s="1" customFormat="1" ht="53.25" customHeight="1" x14ac:dyDescent="0.2">
      <c r="A21" s="119" t="s">
        <v>698</v>
      </c>
      <c r="B21" s="118" t="s">
        <v>844</v>
      </c>
      <c r="C21" s="121" t="s">
        <v>845</v>
      </c>
      <c r="D21" s="119" t="s">
        <v>587</v>
      </c>
      <c r="E21" s="119" t="s">
        <v>292</v>
      </c>
      <c r="F21" s="118" t="s">
        <v>310</v>
      </c>
      <c r="G21" s="121" t="s">
        <v>845</v>
      </c>
      <c r="H21" s="118" t="s">
        <v>310</v>
      </c>
      <c r="I21" s="121" t="s">
        <v>845</v>
      </c>
      <c r="J21" s="119" t="s">
        <v>587</v>
      </c>
      <c r="K21" s="119" t="s">
        <v>846</v>
      </c>
    </row>
    <row r="22" spans="1:11" s="1" customFormat="1" ht="57.75" customHeight="1" x14ac:dyDescent="0.2">
      <c r="A22" s="119" t="s">
        <v>702</v>
      </c>
      <c r="B22" s="118" t="s">
        <v>847</v>
      </c>
      <c r="C22" s="121" t="s">
        <v>848</v>
      </c>
      <c r="D22" s="119" t="s">
        <v>587</v>
      </c>
      <c r="E22" s="119" t="s">
        <v>292</v>
      </c>
      <c r="F22" s="118" t="s">
        <v>161</v>
      </c>
      <c r="G22" s="121" t="s">
        <v>848</v>
      </c>
      <c r="H22" s="118" t="s">
        <v>161</v>
      </c>
      <c r="I22" s="121" t="s">
        <v>848</v>
      </c>
      <c r="J22" s="119" t="s">
        <v>587</v>
      </c>
      <c r="K22" s="119" t="s">
        <v>849</v>
      </c>
    </row>
    <row r="23" spans="1:11" s="1" customFormat="1" ht="35.25" customHeight="1" x14ac:dyDescent="0.2">
      <c r="A23" s="119" t="s">
        <v>707</v>
      </c>
      <c r="B23" s="118" t="s">
        <v>708</v>
      </c>
      <c r="C23" s="121" t="s">
        <v>850</v>
      </c>
      <c r="D23" s="119" t="s">
        <v>587</v>
      </c>
      <c r="E23" s="119" t="s">
        <v>292</v>
      </c>
      <c r="F23" s="118" t="s">
        <v>161</v>
      </c>
      <c r="G23" s="121" t="s">
        <v>850</v>
      </c>
      <c r="H23" s="118" t="s">
        <v>161</v>
      </c>
      <c r="I23" s="121" t="s">
        <v>850</v>
      </c>
      <c r="J23" s="119" t="s">
        <v>587</v>
      </c>
      <c r="K23" s="119" t="s">
        <v>851</v>
      </c>
    </row>
    <row r="24" spans="1:11" s="1" customFormat="1" ht="45" customHeight="1" x14ac:dyDescent="0.2">
      <c r="A24" s="119" t="s">
        <v>852</v>
      </c>
      <c r="B24" s="118" t="s">
        <v>853</v>
      </c>
      <c r="C24" s="121" t="s">
        <v>845</v>
      </c>
      <c r="D24" s="119" t="s">
        <v>587</v>
      </c>
      <c r="E24" s="119" t="s">
        <v>292</v>
      </c>
      <c r="F24" s="118" t="s">
        <v>854</v>
      </c>
      <c r="G24" s="121" t="s">
        <v>855</v>
      </c>
      <c r="H24" s="118" t="s">
        <v>854</v>
      </c>
      <c r="I24" s="121" t="s">
        <v>855</v>
      </c>
      <c r="J24" s="119" t="s">
        <v>587</v>
      </c>
      <c r="K24" s="119" t="s">
        <v>856</v>
      </c>
    </row>
    <row r="25" spans="1:11" s="1" customFormat="1" ht="39.75" customHeight="1" x14ac:dyDescent="0.2">
      <c r="A25" s="119" t="s">
        <v>857</v>
      </c>
      <c r="B25" s="118" t="s">
        <v>858</v>
      </c>
      <c r="C25" s="121" t="s">
        <v>607</v>
      </c>
      <c r="D25" s="117"/>
      <c r="E25" s="119" t="s">
        <v>292</v>
      </c>
      <c r="F25" s="136"/>
      <c r="G25" s="121" t="s">
        <v>859</v>
      </c>
      <c r="H25" s="136"/>
      <c r="I25" s="121" t="s">
        <v>859</v>
      </c>
      <c r="J25" s="117"/>
      <c r="K25" s="119" t="s">
        <v>860</v>
      </c>
    </row>
    <row r="26" spans="1:11" s="1" customFormat="1" ht="38.25" customHeight="1" x14ac:dyDescent="0.2">
      <c r="A26" s="119" t="s">
        <v>861</v>
      </c>
      <c r="B26" s="118" t="s">
        <v>862</v>
      </c>
      <c r="C26" s="121" t="s">
        <v>863</v>
      </c>
      <c r="D26" s="119" t="s">
        <v>587</v>
      </c>
      <c r="E26" s="119" t="s">
        <v>292</v>
      </c>
      <c r="F26" s="118" t="s">
        <v>333</v>
      </c>
      <c r="G26" s="121" t="s">
        <v>863</v>
      </c>
      <c r="H26" s="118" t="s">
        <v>333</v>
      </c>
      <c r="I26" s="121" t="s">
        <v>863</v>
      </c>
      <c r="J26" s="119" t="s">
        <v>587</v>
      </c>
      <c r="K26" s="119" t="s">
        <v>864</v>
      </c>
    </row>
    <row r="27" spans="1:11" s="1" customFormat="1" ht="25.5" customHeight="1" x14ac:dyDescent="0.2">
      <c r="A27" s="122"/>
      <c r="B27" s="123" t="s">
        <v>190</v>
      </c>
      <c r="C27" s="124" t="s">
        <v>865</v>
      </c>
      <c r="D27" s="125"/>
      <c r="E27" s="122"/>
      <c r="F27" s="125"/>
      <c r="G27" s="124" t="s">
        <v>866</v>
      </c>
      <c r="H27" s="125"/>
      <c r="I27" s="124" t="s">
        <v>866</v>
      </c>
      <c r="J27" s="125"/>
      <c r="K27" s="122"/>
    </row>
  </sheetData>
  <mergeCells count="5">
    <mergeCell ref="A1:K1"/>
    <mergeCell ref="A2:K2"/>
    <mergeCell ref="A3:K3"/>
    <mergeCell ref="F4:G4"/>
    <mergeCell ref="H4:I4"/>
  </mergeCells>
  <pageMargins left="0.15748031496062992" right="0" top="0.98425196850393704" bottom="0.98425196850393704" header="0.51181102362204722" footer="0.51181102362204722"/>
  <pageSetup paperSize="9" scale="9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4.875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" bestFit="1" customWidth="1"/>
    <col min="8" max="8" width="30.25" bestFit="1" customWidth="1"/>
    <col min="9" max="9" width="8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867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868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19" t="s">
        <v>584</v>
      </c>
      <c r="B7" s="118" t="s">
        <v>869</v>
      </c>
      <c r="C7" s="121" t="s">
        <v>870</v>
      </c>
      <c r="D7" s="119" t="s">
        <v>587</v>
      </c>
      <c r="E7" s="119" t="s">
        <v>292</v>
      </c>
      <c r="F7" s="118" t="s">
        <v>333</v>
      </c>
      <c r="G7" s="121" t="s">
        <v>870</v>
      </c>
      <c r="H7" s="118" t="s">
        <v>333</v>
      </c>
      <c r="I7" s="121" t="s">
        <v>870</v>
      </c>
      <c r="J7" s="119" t="s">
        <v>587</v>
      </c>
      <c r="K7" s="119" t="s">
        <v>871</v>
      </c>
    </row>
    <row r="8" spans="1:11" s="1" customFormat="1" x14ac:dyDescent="0.2">
      <c r="A8" s="122"/>
      <c r="B8" s="123" t="s">
        <v>190</v>
      </c>
      <c r="C8" s="124" t="s">
        <v>870</v>
      </c>
      <c r="D8" s="125"/>
      <c r="E8" s="122"/>
      <c r="F8" s="125"/>
      <c r="G8" s="124" t="s">
        <v>870</v>
      </c>
      <c r="H8" s="125"/>
      <c r="I8" s="124" t="s">
        <v>870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19.75" bestFit="1" customWidth="1"/>
    <col min="7" max="7" width="8" bestFit="1" customWidth="1"/>
    <col min="8" max="8" width="23.375" customWidth="1"/>
    <col min="9" max="9" width="9.5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872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873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51" x14ac:dyDescent="0.2">
      <c r="A7" s="119" t="s">
        <v>584</v>
      </c>
      <c r="B7" s="118" t="s">
        <v>874</v>
      </c>
      <c r="C7" s="121" t="s">
        <v>875</v>
      </c>
      <c r="D7" s="119" t="s">
        <v>587</v>
      </c>
      <c r="E7" s="119" t="s">
        <v>292</v>
      </c>
      <c r="F7" s="118" t="s">
        <v>45</v>
      </c>
      <c r="G7" s="121" t="s">
        <v>876</v>
      </c>
      <c r="H7" s="118" t="s">
        <v>45</v>
      </c>
      <c r="I7" s="121" t="s">
        <v>876</v>
      </c>
      <c r="J7" s="119" t="s">
        <v>587</v>
      </c>
      <c r="K7" s="119" t="s">
        <v>877</v>
      </c>
    </row>
    <row r="8" spans="1:11" s="1" customFormat="1" x14ac:dyDescent="0.2">
      <c r="A8" s="122"/>
      <c r="B8" s="123" t="s">
        <v>190</v>
      </c>
      <c r="C8" s="124" t="s">
        <v>875</v>
      </c>
      <c r="D8" s="125"/>
      <c r="E8" s="122"/>
      <c r="F8" s="125"/>
      <c r="G8" s="124" t="s">
        <v>876</v>
      </c>
      <c r="H8" s="125"/>
      <c r="I8" s="124" t="s">
        <v>876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1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29" bestFit="1" customWidth="1"/>
    <col min="7" max="7" width="10.25" bestFit="1" customWidth="1"/>
    <col min="8" max="8" width="29" bestFit="1" customWidth="1"/>
    <col min="9" max="9" width="10.2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878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879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19" t="s">
        <v>584</v>
      </c>
      <c r="B7" s="118" t="s">
        <v>880</v>
      </c>
      <c r="C7" s="121" t="s">
        <v>881</v>
      </c>
      <c r="D7" s="119" t="s">
        <v>587</v>
      </c>
      <c r="E7" s="119" t="s">
        <v>292</v>
      </c>
      <c r="F7" s="118" t="s">
        <v>882</v>
      </c>
      <c r="G7" s="121" t="s">
        <v>883</v>
      </c>
      <c r="H7" s="118" t="s">
        <v>882</v>
      </c>
      <c r="I7" s="121" t="s">
        <v>883</v>
      </c>
      <c r="J7" s="119" t="s">
        <v>587</v>
      </c>
      <c r="K7" s="119" t="s">
        <v>884</v>
      </c>
    </row>
    <row r="8" spans="1:11" s="1" customFormat="1" ht="25.5" x14ac:dyDescent="0.2">
      <c r="A8" s="119" t="s">
        <v>589</v>
      </c>
      <c r="B8" s="118" t="s">
        <v>885</v>
      </c>
      <c r="C8" s="121" t="s">
        <v>886</v>
      </c>
      <c r="D8" s="119" t="s">
        <v>587</v>
      </c>
      <c r="E8" s="119" t="s">
        <v>292</v>
      </c>
      <c r="F8" s="118" t="s">
        <v>887</v>
      </c>
      <c r="G8" s="121" t="s">
        <v>886</v>
      </c>
      <c r="H8" s="118" t="s">
        <v>887</v>
      </c>
      <c r="I8" s="121" t="s">
        <v>886</v>
      </c>
      <c r="J8" s="119" t="s">
        <v>587</v>
      </c>
      <c r="K8" s="119" t="s">
        <v>888</v>
      </c>
    </row>
    <row r="9" spans="1:11" s="1" customFormat="1" x14ac:dyDescent="0.2">
      <c r="A9" s="119" t="s">
        <v>594</v>
      </c>
      <c r="B9" s="118" t="s">
        <v>889</v>
      </c>
      <c r="C9" s="121" t="s">
        <v>890</v>
      </c>
      <c r="D9" s="119" t="s">
        <v>587</v>
      </c>
      <c r="E9" s="119" t="s">
        <v>292</v>
      </c>
      <c r="F9" s="118" t="s">
        <v>891</v>
      </c>
      <c r="G9" s="121" t="s">
        <v>890</v>
      </c>
      <c r="H9" s="118" t="s">
        <v>891</v>
      </c>
      <c r="I9" s="121" t="s">
        <v>890</v>
      </c>
      <c r="J9" s="119" t="s">
        <v>587</v>
      </c>
      <c r="K9" s="119" t="s">
        <v>892</v>
      </c>
    </row>
    <row r="10" spans="1:11" s="1" customFormat="1" ht="25.5" x14ac:dyDescent="0.2">
      <c r="A10" s="119" t="s">
        <v>628</v>
      </c>
      <c r="B10" s="118" t="s">
        <v>893</v>
      </c>
      <c r="C10" s="121" t="s">
        <v>894</v>
      </c>
      <c r="D10" s="119" t="s">
        <v>587</v>
      </c>
      <c r="E10" s="119" t="s">
        <v>292</v>
      </c>
      <c r="F10" s="118" t="s">
        <v>310</v>
      </c>
      <c r="G10" s="121" t="s">
        <v>894</v>
      </c>
      <c r="H10" s="118" t="s">
        <v>310</v>
      </c>
      <c r="I10" s="121" t="s">
        <v>894</v>
      </c>
      <c r="J10" s="119" t="s">
        <v>587</v>
      </c>
      <c r="K10" s="119" t="s">
        <v>895</v>
      </c>
    </row>
    <row r="11" spans="1:11" s="1" customFormat="1" x14ac:dyDescent="0.2">
      <c r="A11" s="122"/>
      <c r="B11" s="123" t="s">
        <v>190</v>
      </c>
      <c r="C11" s="124" t="s">
        <v>896</v>
      </c>
      <c r="D11" s="125"/>
      <c r="E11" s="122"/>
      <c r="F11" s="125"/>
      <c r="G11" s="124" t="s">
        <v>897</v>
      </c>
      <c r="H11" s="125"/>
      <c r="I11" s="124" t="s">
        <v>897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F11" sqref="F11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37" t="s">
        <v>135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134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 x14ac:dyDescent="0.2">
      <c r="A7" s="50">
        <v>1</v>
      </c>
      <c r="B7" s="51" t="s">
        <v>133</v>
      </c>
      <c r="C7" s="30" t="s">
        <v>136</v>
      </c>
      <c r="D7" s="39"/>
      <c r="E7" s="52" t="s">
        <v>11</v>
      </c>
      <c r="F7" s="53" t="s">
        <v>137</v>
      </c>
      <c r="G7" s="62" t="s">
        <v>136</v>
      </c>
      <c r="H7" s="53" t="s">
        <v>137</v>
      </c>
      <c r="I7" s="62" t="s">
        <v>136</v>
      </c>
      <c r="J7" s="51" t="s">
        <v>132</v>
      </c>
      <c r="K7" s="55" t="s">
        <v>143</v>
      </c>
    </row>
    <row r="8" spans="1:14" s="56" customFormat="1" ht="63" customHeight="1" x14ac:dyDescent="0.2">
      <c r="A8" s="50">
        <v>2</v>
      </c>
      <c r="B8" s="12" t="s">
        <v>15</v>
      </c>
      <c r="C8" s="30" t="s">
        <v>138</v>
      </c>
      <c r="D8" s="39"/>
      <c r="E8" s="52" t="s">
        <v>11</v>
      </c>
      <c r="F8" s="57" t="s">
        <v>139</v>
      </c>
      <c r="G8" s="58" t="s">
        <v>138</v>
      </c>
      <c r="H8" s="57" t="s">
        <v>139</v>
      </c>
      <c r="I8" s="58" t="s">
        <v>138</v>
      </c>
      <c r="J8" s="51" t="s">
        <v>132</v>
      </c>
      <c r="K8" s="55" t="s">
        <v>142</v>
      </c>
    </row>
    <row r="9" spans="1:14" s="56" customFormat="1" ht="47.25" x14ac:dyDescent="0.2">
      <c r="A9" s="50">
        <v>3</v>
      </c>
      <c r="B9" s="51" t="s">
        <v>140</v>
      </c>
      <c r="C9" s="30" t="s">
        <v>114</v>
      </c>
      <c r="D9" s="36"/>
      <c r="E9" s="52" t="s">
        <v>11</v>
      </c>
      <c r="F9" s="61" t="s">
        <v>116</v>
      </c>
      <c r="G9" s="58" t="s">
        <v>114</v>
      </c>
      <c r="H9" s="61" t="s">
        <v>116</v>
      </c>
      <c r="I9" s="58" t="s">
        <v>114</v>
      </c>
      <c r="J9" s="51" t="s">
        <v>132</v>
      </c>
      <c r="K9" s="55" t="s">
        <v>141</v>
      </c>
    </row>
    <row r="10" spans="1:14" s="56" customFormat="1" ht="47.25" x14ac:dyDescent="0.2">
      <c r="A10" s="59">
        <v>4</v>
      </c>
      <c r="B10" s="51" t="s">
        <v>144</v>
      </c>
      <c r="C10" s="30" t="s">
        <v>145</v>
      </c>
      <c r="D10" s="39"/>
      <c r="E10" s="52" t="s">
        <v>11</v>
      </c>
      <c r="F10" s="57" t="s">
        <v>124</v>
      </c>
      <c r="G10" s="58" t="s">
        <v>145</v>
      </c>
      <c r="H10" s="57" t="s">
        <v>124</v>
      </c>
      <c r="I10" s="58" t="s">
        <v>145</v>
      </c>
      <c r="J10" s="51" t="s">
        <v>132</v>
      </c>
      <c r="K10" s="55" t="s">
        <v>146</v>
      </c>
      <c r="L10" s="60"/>
      <c r="M10" s="60"/>
      <c r="N10" s="60"/>
    </row>
    <row r="11" spans="1:14" s="56" customFormat="1" ht="47.25" x14ac:dyDescent="0.2">
      <c r="A11" s="59">
        <v>5</v>
      </c>
      <c r="B11" s="51" t="s">
        <v>20</v>
      </c>
      <c r="C11" s="30" t="s">
        <v>151</v>
      </c>
      <c r="D11" s="39"/>
      <c r="E11" s="52" t="s">
        <v>11</v>
      </c>
      <c r="F11" s="57" t="s">
        <v>108</v>
      </c>
      <c r="G11" s="58" t="s">
        <v>151</v>
      </c>
      <c r="H11" s="57" t="s">
        <v>108</v>
      </c>
      <c r="I11" s="58" t="s">
        <v>151</v>
      </c>
      <c r="J11" s="51" t="s">
        <v>132</v>
      </c>
      <c r="K11" s="55" t="s">
        <v>152</v>
      </c>
      <c r="L11" s="60"/>
      <c r="M11" s="60"/>
      <c r="N11" s="60"/>
    </row>
    <row r="12" spans="1:14" s="56" customFormat="1" ht="47.25" x14ac:dyDescent="0.2">
      <c r="A12" s="59">
        <v>6</v>
      </c>
      <c r="B12" s="51" t="s">
        <v>147</v>
      </c>
      <c r="C12" s="30" t="s">
        <v>148</v>
      </c>
      <c r="D12" s="36"/>
      <c r="E12" s="52" t="s">
        <v>11</v>
      </c>
      <c r="F12" s="61" t="s">
        <v>149</v>
      </c>
      <c r="G12" s="58" t="s">
        <v>148</v>
      </c>
      <c r="H12" s="61" t="s">
        <v>149</v>
      </c>
      <c r="I12" s="58" t="s">
        <v>148</v>
      </c>
      <c r="J12" s="51" t="s">
        <v>132</v>
      </c>
      <c r="K12" s="55" t="s">
        <v>150</v>
      </c>
      <c r="L12" s="60"/>
      <c r="M12" s="60"/>
      <c r="N12" s="60"/>
    </row>
    <row r="13" spans="1:14" ht="59.25" customHeight="1" x14ac:dyDescent="0.2">
      <c r="A13" s="2">
        <v>7</v>
      </c>
      <c r="B13" s="12" t="s">
        <v>153</v>
      </c>
      <c r="C13" s="31" t="s">
        <v>157</v>
      </c>
      <c r="D13" s="63" t="s">
        <v>156</v>
      </c>
      <c r="E13" s="52" t="s">
        <v>11</v>
      </c>
      <c r="F13" s="38" t="s">
        <v>154</v>
      </c>
      <c r="G13" s="63" t="s">
        <v>156</v>
      </c>
      <c r="H13" s="38" t="s">
        <v>154</v>
      </c>
      <c r="I13" s="63" t="s">
        <v>156</v>
      </c>
      <c r="J13" s="51" t="s">
        <v>132</v>
      </c>
      <c r="K13" s="55" t="s">
        <v>155</v>
      </c>
      <c r="L13" s="19"/>
      <c r="M13" s="19"/>
      <c r="N13" s="19"/>
    </row>
    <row r="14" spans="1:14" ht="17.25" x14ac:dyDescent="0.2">
      <c r="A14" s="2"/>
      <c r="B14" s="12"/>
      <c r="C14" s="31"/>
      <c r="D14" s="36"/>
      <c r="E14" s="32"/>
      <c r="F14" s="38"/>
      <c r="G14" s="37"/>
      <c r="H14" s="38"/>
      <c r="I14" s="37"/>
      <c r="J14" s="12"/>
      <c r="K14" s="35"/>
      <c r="L14" s="19"/>
      <c r="M14" s="19"/>
      <c r="N14" s="19"/>
    </row>
    <row r="15" spans="1:14" ht="17.25" x14ac:dyDescent="0.2">
      <c r="A15" s="2"/>
      <c r="B15" s="12"/>
      <c r="C15" s="31"/>
      <c r="D15" s="36"/>
      <c r="E15" s="32"/>
      <c r="F15" s="33"/>
      <c r="G15" s="37"/>
      <c r="H15" s="33"/>
      <c r="I15" s="37"/>
      <c r="J15" s="12"/>
      <c r="K15" s="35"/>
      <c r="L15" s="19"/>
      <c r="M15" s="19"/>
      <c r="N15" s="19"/>
    </row>
    <row r="16" spans="1:14" ht="17.25" x14ac:dyDescent="0.3">
      <c r="A16" s="2"/>
      <c r="B16" s="12"/>
      <c r="C16" s="29"/>
      <c r="D16" s="13"/>
      <c r="E16" s="24"/>
      <c r="F16" s="18"/>
      <c r="G16" s="25"/>
      <c r="H16" s="18"/>
      <c r="I16" s="25"/>
      <c r="J16" s="12"/>
      <c r="K16" s="20"/>
      <c r="L16" s="19"/>
      <c r="M16" s="19"/>
      <c r="N16" s="19"/>
    </row>
    <row r="17" spans="1:14" ht="17.25" x14ac:dyDescent="0.3">
      <c r="A17" s="2"/>
      <c r="B17" s="12"/>
      <c r="C17" s="22"/>
      <c r="D17" s="10"/>
      <c r="E17" s="24"/>
      <c r="F17" s="18"/>
      <c r="G17" s="25"/>
      <c r="H17" s="18"/>
      <c r="I17" s="25"/>
      <c r="J17" s="12"/>
      <c r="K17" s="5"/>
      <c r="L17" s="19"/>
      <c r="M17" s="19"/>
      <c r="N17" s="19"/>
    </row>
    <row r="18" spans="1:14" ht="17.25" x14ac:dyDescent="0.3">
      <c r="A18" s="8" t="s">
        <v>9</v>
      </c>
      <c r="B18" s="9"/>
      <c r="L18" s="19"/>
      <c r="M18" s="19"/>
      <c r="N18" s="19"/>
    </row>
    <row r="19" spans="1:14" ht="17.25" x14ac:dyDescent="0.3">
      <c r="A19" s="8"/>
      <c r="B19" s="48" t="s">
        <v>91</v>
      </c>
      <c r="L19" s="19"/>
      <c r="M19" s="19"/>
      <c r="N19" s="19"/>
    </row>
    <row r="20" spans="1:14" ht="17.25" x14ac:dyDescent="0.3">
      <c r="A20" s="8"/>
      <c r="B20" s="48" t="s">
        <v>92</v>
      </c>
      <c r="L20" s="19"/>
      <c r="M20" s="19"/>
      <c r="N20" s="19"/>
    </row>
    <row r="21" spans="1:14" x14ac:dyDescent="0.2">
      <c r="K21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19.75" bestFit="1" customWidth="1"/>
    <col min="7" max="7" width="8" bestFit="1" customWidth="1"/>
    <col min="8" max="8" width="23.375" customWidth="1"/>
    <col min="9" max="9" width="9.5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898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899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900</v>
      </c>
      <c r="C7" s="121" t="s">
        <v>901</v>
      </c>
      <c r="D7" s="119" t="s">
        <v>587</v>
      </c>
      <c r="E7" s="119" t="s">
        <v>292</v>
      </c>
      <c r="F7" s="118" t="s">
        <v>45</v>
      </c>
      <c r="G7" s="121" t="s">
        <v>901</v>
      </c>
      <c r="H7" s="118" t="s">
        <v>45</v>
      </c>
      <c r="I7" s="121" t="s">
        <v>901</v>
      </c>
      <c r="J7" s="119" t="s">
        <v>587</v>
      </c>
      <c r="K7" s="119" t="s">
        <v>902</v>
      </c>
    </row>
    <row r="8" spans="1:11" s="1" customFormat="1" x14ac:dyDescent="0.2">
      <c r="A8" s="122"/>
      <c r="B8" s="123" t="s">
        <v>190</v>
      </c>
      <c r="C8" s="124" t="s">
        <v>901</v>
      </c>
      <c r="D8" s="125"/>
      <c r="E8" s="122"/>
      <c r="F8" s="125"/>
      <c r="G8" s="124" t="s">
        <v>901</v>
      </c>
      <c r="H8" s="125"/>
      <c r="I8" s="124" t="s">
        <v>901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8DBA-C008-4CDD-AEE5-A411E364E0D0}">
  <dimension ref="A1:K7"/>
  <sheetViews>
    <sheetView showGridLines="0" workbookViewId="0">
      <selection activeCell="I30" sqref="I30"/>
    </sheetView>
  </sheetViews>
  <sheetFormatPr defaultRowHeight="14.25" x14ac:dyDescent="0.2"/>
  <cols>
    <col min="1" max="1" width="5" bestFit="1" customWidth="1"/>
    <col min="2" max="2" width="33.125" bestFit="1" customWidth="1"/>
    <col min="3" max="3" width="16.125" bestFit="1" customWidth="1"/>
    <col min="4" max="4" width="8.5" bestFit="1" customWidth="1"/>
    <col min="5" max="5" width="8.75" bestFit="1" customWidth="1"/>
    <col min="6" max="6" width="11.375" customWidth="1"/>
    <col min="7" max="7" width="9.25" customWidth="1"/>
    <col min="8" max="8" width="18.25" customWidth="1"/>
    <col min="9" max="9" width="14.625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950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951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22"/>
      <c r="B7" s="123" t="s">
        <v>190</v>
      </c>
      <c r="C7" s="124" t="s">
        <v>615</v>
      </c>
      <c r="D7" s="125"/>
      <c r="E7" s="122"/>
      <c r="F7" s="125"/>
      <c r="G7" s="124" t="s">
        <v>615</v>
      </c>
      <c r="H7" s="125"/>
      <c r="I7" s="124" t="s">
        <v>615</v>
      </c>
      <c r="J7" s="125"/>
      <c r="K7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3E20-B2A3-402E-8670-52BA40581130}">
  <dimension ref="A1:K10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29.75" bestFit="1" customWidth="1"/>
    <col min="7" max="7" width="8.875" bestFit="1" customWidth="1"/>
    <col min="8" max="8" width="29.75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903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904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19" t="s">
        <v>584</v>
      </c>
      <c r="B7" s="118" t="s">
        <v>905</v>
      </c>
      <c r="C7" s="121" t="s">
        <v>906</v>
      </c>
      <c r="D7" s="119" t="s">
        <v>587</v>
      </c>
      <c r="E7" s="119" t="s">
        <v>292</v>
      </c>
      <c r="F7" s="118" t="s">
        <v>907</v>
      </c>
      <c r="G7" s="121" t="s">
        <v>908</v>
      </c>
      <c r="H7" s="118" t="s">
        <v>907</v>
      </c>
      <c r="I7" s="121" t="s">
        <v>908</v>
      </c>
      <c r="J7" s="119" t="s">
        <v>587</v>
      </c>
      <c r="K7" s="119" t="s">
        <v>909</v>
      </c>
    </row>
    <row r="8" spans="1:11" s="1" customFormat="1" ht="25.5" x14ac:dyDescent="0.2">
      <c r="A8" s="119" t="s">
        <v>589</v>
      </c>
      <c r="B8" s="118" t="s">
        <v>910</v>
      </c>
      <c r="C8" s="121" t="s">
        <v>911</v>
      </c>
      <c r="D8" s="117"/>
      <c r="E8" s="119" t="s">
        <v>292</v>
      </c>
      <c r="F8" s="136"/>
      <c r="G8" s="121" t="s">
        <v>859</v>
      </c>
      <c r="H8" s="136"/>
      <c r="I8" s="121" t="s">
        <v>859</v>
      </c>
      <c r="J8" s="117"/>
      <c r="K8" s="119" t="s">
        <v>912</v>
      </c>
    </row>
    <row r="9" spans="1:11" s="1" customFormat="1" ht="25.5" x14ac:dyDescent="0.2">
      <c r="A9" s="119" t="s">
        <v>594</v>
      </c>
      <c r="B9" s="118" t="s">
        <v>913</v>
      </c>
      <c r="C9" s="121" t="s">
        <v>914</v>
      </c>
      <c r="D9" s="119" t="s">
        <v>587</v>
      </c>
      <c r="E9" s="119" t="s">
        <v>292</v>
      </c>
      <c r="F9" s="118" t="s">
        <v>907</v>
      </c>
      <c r="G9" s="121" t="s">
        <v>914</v>
      </c>
      <c r="H9" s="118" t="s">
        <v>907</v>
      </c>
      <c r="I9" s="121" t="s">
        <v>914</v>
      </c>
      <c r="J9" s="119" t="s">
        <v>587</v>
      </c>
      <c r="K9" s="119" t="s">
        <v>915</v>
      </c>
    </row>
    <row r="10" spans="1:11" s="1" customFormat="1" x14ac:dyDescent="0.2">
      <c r="A10" s="122"/>
      <c r="B10" s="123" t="s">
        <v>190</v>
      </c>
      <c r="C10" s="124" t="s">
        <v>916</v>
      </c>
      <c r="D10" s="125"/>
      <c r="E10" s="122"/>
      <c r="F10" s="125"/>
      <c r="G10" s="124" t="s">
        <v>917</v>
      </c>
      <c r="H10" s="125"/>
      <c r="I10" s="124" t="s">
        <v>917</v>
      </c>
      <c r="J10" s="125"/>
      <c r="K10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1B2C-5377-4804-A0CE-BBA7A45E2BA9}">
  <dimension ref="A1:K15"/>
  <sheetViews>
    <sheetView showGridLines="0" workbookViewId="0">
      <selection sqref="A1:K1"/>
    </sheetView>
  </sheetViews>
  <sheetFormatPr defaultRowHeight="14.25" x14ac:dyDescent="0.2"/>
  <cols>
    <col min="1" max="1" width="5.25" bestFit="1" customWidth="1"/>
    <col min="2" max="2" width="34.625" bestFit="1" customWidth="1"/>
    <col min="3" max="3" width="16.875" bestFit="1" customWidth="1"/>
    <col min="4" max="4" width="34" bestFit="1" customWidth="1"/>
    <col min="5" max="5" width="9.875" bestFit="1" customWidth="1"/>
    <col min="6" max="6" width="30.875" bestFit="1" customWidth="1"/>
    <col min="7" max="7" width="10.5" bestFit="1" customWidth="1"/>
    <col min="8" max="8" width="30.875" bestFit="1" customWidth="1"/>
    <col min="9" max="9" width="10.5" bestFit="1" customWidth="1"/>
    <col min="10" max="10" width="34" bestFit="1" customWidth="1"/>
    <col min="11" max="11" width="34.625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918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919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920</v>
      </c>
      <c r="C7" s="121" t="s">
        <v>652</v>
      </c>
      <c r="D7" s="119" t="s">
        <v>587</v>
      </c>
      <c r="E7" s="119" t="s">
        <v>292</v>
      </c>
      <c r="F7" s="118" t="s">
        <v>921</v>
      </c>
      <c r="G7" s="121" t="s">
        <v>652</v>
      </c>
      <c r="H7" s="118" t="s">
        <v>921</v>
      </c>
      <c r="I7" s="121" t="s">
        <v>652</v>
      </c>
      <c r="J7" s="119" t="s">
        <v>587</v>
      </c>
      <c r="K7" s="119" t="s">
        <v>922</v>
      </c>
    </row>
    <row r="8" spans="1:11" s="1" customFormat="1" ht="25.5" x14ac:dyDescent="0.2">
      <c r="A8" s="119" t="s">
        <v>589</v>
      </c>
      <c r="B8" s="118" t="s">
        <v>923</v>
      </c>
      <c r="C8" s="121" t="s">
        <v>924</v>
      </c>
      <c r="D8" s="119" t="s">
        <v>587</v>
      </c>
      <c r="E8" s="119" t="s">
        <v>292</v>
      </c>
      <c r="F8" s="118" t="s">
        <v>925</v>
      </c>
      <c r="G8" s="121" t="s">
        <v>924</v>
      </c>
      <c r="H8" s="118" t="s">
        <v>925</v>
      </c>
      <c r="I8" s="121" t="s">
        <v>924</v>
      </c>
      <c r="J8" s="119" t="s">
        <v>587</v>
      </c>
      <c r="K8" s="119" t="s">
        <v>926</v>
      </c>
    </row>
    <row r="9" spans="1:11" s="1" customFormat="1" ht="25.5" x14ac:dyDescent="0.2">
      <c r="A9" s="119" t="s">
        <v>594</v>
      </c>
      <c r="B9" s="118" t="s">
        <v>927</v>
      </c>
      <c r="C9" s="121" t="s">
        <v>928</v>
      </c>
      <c r="D9" s="119" t="s">
        <v>587</v>
      </c>
      <c r="E9" s="119" t="s">
        <v>292</v>
      </c>
      <c r="F9" s="118" t="s">
        <v>929</v>
      </c>
      <c r="G9" s="121" t="s">
        <v>928</v>
      </c>
      <c r="H9" s="118" t="s">
        <v>929</v>
      </c>
      <c r="I9" s="121" t="s">
        <v>928</v>
      </c>
      <c r="J9" s="119" t="s">
        <v>587</v>
      </c>
      <c r="K9" s="119" t="s">
        <v>930</v>
      </c>
    </row>
    <row r="10" spans="1:11" s="1" customFormat="1" ht="25.5" x14ac:dyDescent="0.2">
      <c r="A10" s="119" t="s">
        <v>628</v>
      </c>
      <c r="B10" s="118" t="s">
        <v>931</v>
      </c>
      <c r="C10" s="121" t="s">
        <v>932</v>
      </c>
      <c r="D10" s="119" t="s">
        <v>587</v>
      </c>
      <c r="E10" s="119" t="s">
        <v>292</v>
      </c>
      <c r="F10" s="118" t="s">
        <v>933</v>
      </c>
      <c r="G10" s="121" t="s">
        <v>932</v>
      </c>
      <c r="H10" s="118" t="s">
        <v>933</v>
      </c>
      <c r="I10" s="121" t="s">
        <v>932</v>
      </c>
      <c r="J10" s="119" t="s">
        <v>587</v>
      </c>
      <c r="K10" s="119" t="s">
        <v>934</v>
      </c>
    </row>
    <row r="11" spans="1:11" s="1" customFormat="1" ht="25.5" x14ac:dyDescent="0.2">
      <c r="A11" s="119" t="s">
        <v>632</v>
      </c>
      <c r="B11" s="118" t="s">
        <v>935</v>
      </c>
      <c r="C11" s="121" t="s">
        <v>936</v>
      </c>
      <c r="D11" s="119" t="s">
        <v>587</v>
      </c>
      <c r="E11" s="119" t="s">
        <v>292</v>
      </c>
      <c r="F11" s="118" t="s">
        <v>937</v>
      </c>
      <c r="G11" s="121" t="s">
        <v>938</v>
      </c>
      <c r="H11" s="118" t="s">
        <v>937</v>
      </c>
      <c r="I11" s="121" t="s">
        <v>938</v>
      </c>
      <c r="J11" s="119" t="s">
        <v>587</v>
      </c>
      <c r="K11" s="119" t="s">
        <v>939</v>
      </c>
    </row>
    <row r="12" spans="1:11" s="1" customFormat="1" ht="25.5" x14ac:dyDescent="0.2">
      <c r="A12" s="119" t="s">
        <v>658</v>
      </c>
      <c r="B12" s="118" t="s">
        <v>940</v>
      </c>
      <c r="C12" s="121" t="s">
        <v>652</v>
      </c>
      <c r="D12" s="119" t="s">
        <v>587</v>
      </c>
      <c r="E12" s="119" t="s">
        <v>292</v>
      </c>
      <c r="F12" s="118" t="s">
        <v>941</v>
      </c>
      <c r="G12" s="121" t="s">
        <v>652</v>
      </c>
      <c r="H12" s="118" t="s">
        <v>941</v>
      </c>
      <c r="I12" s="121" t="s">
        <v>652</v>
      </c>
      <c r="J12" s="119" t="s">
        <v>587</v>
      </c>
      <c r="K12" s="119" t="s">
        <v>942</v>
      </c>
    </row>
    <row r="13" spans="1:11" s="1" customFormat="1" ht="25.5" x14ac:dyDescent="0.2">
      <c r="A13" s="119" t="s">
        <v>662</v>
      </c>
      <c r="B13" s="118" t="s">
        <v>943</v>
      </c>
      <c r="C13" s="121" t="s">
        <v>901</v>
      </c>
      <c r="D13" s="119" t="s">
        <v>587</v>
      </c>
      <c r="E13" s="119" t="s">
        <v>292</v>
      </c>
      <c r="F13" s="118" t="s">
        <v>333</v>
      </c>
      <c r="G13" s="121" t="s">
        <v>901</v>
      </c>
      <c r="H13" s="118" t="s">
        <v>333</v>
      </c>
      <c r="I13" s="121" t="s">
        <v>901</v>
      </c>
      <c r="J13" s="119" t="s">
        <v>587</v>
      </c>
      <c r="K13" s="119" t="s">
        <v>944</v>
      </c>
    </row>
    <row r="14" spans="1:11" s="1" customFormat="1" ht="25.5" x14ac:dyDescent="0.2">
      <c r="A14" s="119" t="s">
        <v>667</v>
      </c>
      <c r="B14" s="118" t="s">
        <v>945</v>
      </c>
      <c r="C14" s="121" t="s">
        <v>946</v>
      </c>
      <c r="D14" s="119" t="s">
        <v>592</v>
      </c>
      <c r="E14" s="119" t="s">
        <v>292</v>
      </c>
      <c r="F14" s="118" t="s">
        <v>725</v>
      </c>
      <c r="G14" s="121" t="s">
        <v>836</v>
      </c>
      <c r="H14" s="118" t="s">
        <v>725</v>
      </c>
      <c r="I14" s="121" t="s">
        <v>836</v>
      </c>
      <c r="J14" s="119" t="s">
        <v>592</v>
      </c>
      <c r="K14" s="119" t="s">
        <v>947</v>
      </c>
    </row>
    <row r="15" spans="1:11" s="1" customFormat="1" x14ac:dyDescent="0.2">
      <c r="A15" s="122"/>
      <c r="B15" s="123" t="s">
        <v>190</v>
      </c>
      <c r="C15" s="124" t="s">
        <v>948</v>
      </c>
      <c r="D15" s="125"/>
      <c r="E15" s="122"/>
      <c r="F15" s="125"/>
      <c r="G15" s="124" t="s">
        <v>949</v>
      </c>
      <c r="H15" s="125"/>
      <c r="I15" s="124" t="s">
        <v>949</v>
      </c>
      <c r="J15" s="125"/>
      <c r="K15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C567-6B9E-49F8-BC60-E3B3E0E43B08}">
  <sheetPr>
    <pageSetUpPr fitToPage="1"/>
  </sheetPr>
  <dimension ref="A1:K16"/>
  <sheetViews>
    <sheetView showGridLines="0" topLeftCell="C1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10.25" bestFit="1" customWidth="1"/>
    <col min="8" max="8" width="30.25" bestFit="1" customWidth="1"/>
    <col min="9" max="9" width="10.2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806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952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953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954</v>
      </c>
      <c r="C7" s="121" t="s">
        <v>955</v>
      </c>
      <c r="D7" s="119" t="s">
        <v>587</v>
      </c>
      <c r="E7" s="119" t="s">
        <v>292</v>
      </c>
      <c r="F7" s="118" t="s">
        <v>516</v>
      </c>
      <c r="G7" s="121" t="s">
        <v>955</v>
      </c>
      <c r="H7" s="118" t="s">
        <v>516</v>
      </c>
      <c r="I7" s="121" t="s">
        <v>955</v>
      </c>
      <c r="J7" s="119" t="s">
        <v>587</v>
      </c>
      <c r="K7" s="119" t="s">
        <v>956</v>
      </c>
    </row>
    <row r="8" spans="1:11" s="1" customFormat="1" ht="25.5" x14ac:dyDescent="0.2">
      <c r="A8" s="119" t="s">
        <v>589</v>
      </c>
      <c r="B8" s="118" t="s">
        <v>639</v>
      </c>
      <c r="C8" s="121" t="s">
        <v>823</v>
      </c>
      <c r="D8" s="119" t="s">
        <v>587</v>
      </c>
      <c r="E8" s="119" t="s">
        <v>292</v>
      </c>
      <c r="F8" s="118" t="s">
        <v>957</v>
      </c>
      <c r="G8" s="121" t="s">
        <v>958</v>
      </c>
      <c r="H8" s="118" t="s">
        <v>957</v>
      </c>
      <c r="I8" s="121" t="s">
        <v>958</v>
      </c>
      <c r="J8" s="119" t="s">
        <v>587</v>
      </c>
      <c r="K8" s="119" t="s">
        <v>959</v>
      </c>
    </row>
    <row r="9" spans="1:11" s="1" customFormat="1" ht="38.25" x14ac:dyDescent="0.2">
      <c r="A9" s="119" t="s">
        <v>594</v>
      </c>
      <c r="B9" s="118" t="s">
        <v>960</v>
      </c>
      <c r="C9" s="121" t="s">
        <v>845</v>
      </c>
      <c r="D9" s="119" t="s">
        <v>587</v>
      </c>
      <c r="E9" s="119" t="s">
        <v>292</v>
      </c>
      <c r="F9" s="118" t="s">
        <v>310</v>
      </c>
      <c r="G9" s="121" t="s">
        <v>845</v>
      </c>
      <c r="H9" s="118" t="s">
        <v>310</v>
      </c>
      <c r="I9" s="121" t="s">
        <v>845</v>
      </c>
      <c r="J9" s="119" t="s">
        <v>587</v>
      </c>
      <c r="K9" s="119" t="s">
        <v>961</v>
      </c>
    </row>
    <row r="10" spans="1:11" s="1" customFormat="1" ht="25.5" x14ac:dyDescent="0.2">
      <c r="A10" s="119" t="s">
        <v>628</v>
      </c>
      <c r="B10" s="118" t="s">
        <v>962</v>
      </c>
      <c r="C10" s="121" t="s">
        <v>963</v>
      </c>
      <c r="D10" s="119" t="s">
        <v>587</v>
      </c>
      <c r="E10" s="119" t="s">
        <v>292</v>
      </c>
      <c r="F10" s="118" t="s">
        <v>310</v>
      </c>
      <c r="G10" s="121" t="s">
        <v>963</v>
      </c>
      <c r="H10" s="118" t="s">
        <v>310</v>
      </c>
      <c r="I10" s="121" t="s">
        <v>963</v>
      </c>
      <c r="J10" s="119" t="s">
        <v>587</v>
      </c>
      <c r="K10" s="119" t="s">
        <v>964</v>
      </c>
    </row>
    <row r="11" spans="1:11" s="1" customFormat="1" ht="25.5" x14ac:dyDescent="0.2">
      <c r="A11" s="119" t="s">
        <v>632</v>
      </c>
      <c r="B11" s="118" t="s">
        <v>965</v>
      </c>
      <c r="C11" s="121" t="s">
        <v>966</v>
      </c>
      <c r="D11" s="119" t="s">
        <v>587</v>
      </c>
      <c r="E11" s="119" t="s">
        <v>292</v>
      </c>
      <c r="F11" s="118" t="s">
        <v>887</v>
      </c>
      <c r="G11" s="121" t="s">
        <v>966</v>
      </c>
      <c r="H11" s="118" t="s">
        <v>887</v>
      </c>
      <c r="I11" s="121" t="s">
        <v>966</v>
      </c>
      <c r="J11" s="119" t="s">
        <v>587</v>
      </c>
      <c r="K11" s="119" t="s">
        <v>967</v>
      </c>
    </row>
    <row r="12" spans="1:11" s="1" customFormat="1" x14ac:dyDescent="0.2">
      <c r="A12" s="119" t="s">
        <v>658</v>
      </c>
      <c r="B12" s="118" t="s">
        <v>968</v>
      </c>
      <c r="C12" s="121" t="s">
        <v>969</v>
      </c>
      <c r="D12" s="119" t="s">
        <v>587</v>
      </c>
      <c r="E12" s="119" t="s">
        <v>292</v>
      </c>
      <c r="F12" s="118" t="s">
        <v>725</v>
      </c>
      <c r="G12" s="121" t="s">
        <v>969</v>
      </c>
      <c r="H12" s="118" t="s">
        <v>725</v>
      </c>
      <c r="I12" s="121" t="s">
        <v>969</v>
      </c>
      <c r="J12" s="119" t="s">
        <v>587</v>
      </c>
      <c r="K12" s="119" t="s">
        <v>970</v>
      </c>
    </row>
    <row r="13" spans="1:11" s="1" customFormat="1" x14ac:dyDescent="0.2">
      <c r="A13" s="119" t="s">
        <v>662</v>
      </c>
      <c r="B13" s="118" t="s">
        <v>708</v>
      </c>
      <c r="C13" s="121" t="s">
        <v>971</v>
      </c>
      <c r="D13" s="119" t="s">
        <v>587</v>
      </c>
      <c r="E13" s="119" t="s">
        <v>292</v>
      </c>
      <c r="F13" s="118" t="s">
        <v>972</v>
      </c>
      <c r="G13" s="121" t="s">
        <v>971</v>
      </c>
      <c r="H13" s="118" t="s">
        <v>972</v>
      </c>
      <c r="I13" s="121" t="s">
        <v>971</v>
      </c>
      <c r="J13" s="119" t="s">
        <v>587</v>
      </c>
      <c r="K13" s="119" t="s">
        <v>973</v>
      </c>
    </row>
    <row r="14" spans="1:11" s="1" customFormat="1" ht="38.25" x14ac:dyDescent="0.2">
      <c r="A14" s="119" t="s">
        <v>667</v>
      </c>
      <c r="B14" s="118" t="s">
        <v>974</v>
      </c>
      <c r="C14" s="121" t="s">
        <v>848</v>
      </c>
      <c r="D14" s="119" t="s">
        <v>587</v>
      </c>
      <c r="E14" s="119" t="s">
        <v>292</v>
      </c>
      <c r="F14" s="118" t="s">
        <v>972</v>
      </c>
      <c r="G14" s="121" t="s">
        <v>848</v>
      </c>
      <c r="H14" s="118" t="s">
        <v>972</v>
      </c>
      <c r="I14" s="121" t="s">
        <v>848</v>
      </c>
      <c r="J14" s="119" t="s">
        <v>587</v>
      </c>
      <c r="K14" s="119" t="s">
        <v>975</v>
      </c>
    </row>
    <row r="15" spans="1:11" s="1" customFormat="1" ht="38.25" x14ac:dyDescent="0.2">
      <c r="A15" s="119" t="s">
        <v>672</v>
      </c>
      <c r="B15" s="118" t="s">
        <v>976</v>
      </c>
      <c r="C15" s="121" t="s">
        <v>977</v>
      </c>
      <c r="D15" s="119" t="s">
        <v>587</v>
      </c>
      <c r="E15" s="119" t="s">
        <v>292</v>
      </c>
      <c r="F15" s="118" t="s">
        <v>937</v>
      </c>
      <c r="G15" s="121" t="s">
        <v>977</v>
      </c>
      <c r="H15" s="118" t="s">
        <v>937</v>
      </c>
      <c r="I15" s="121" t="s">
        <v>977</v>
      </c>
      <c r="J15" s="119" t="s">
        <v>587</v>
      </c>
      <c r="K15" s="119" t="s">
        <v>978</v>
      </c>
    </row>
    <row r="16" spans="1:11" s="1" customFormat="1" x14ac:dyDescent="0.2">
      <c r="A16" s="122"/>
      <c r="B16" s="123" t="s">
        <v>190</v>
      </c>
      <c r="C16" s="124" t="s">
        <v>979</v>
      </c>
      <c r="D16" s="125"/>
      <c r="E16" s="122"/>
      <c r="F16" s="125"/>
      <c r="G16" s="124" t="s">
        <v>980</v>
      </c>
      <c r="H16" s="125"/>
      <c r="I16" s="124" t="s">
        <v>980</v>
      </c>
      <c r="J16" s="125"/>
      <c r="K16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  <pageSetup paperSize="9" scale="5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884F-1F06-4E43-BDE8-19F2A1F15DC1}">
  <dimension ref="A1:K11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8.5" bestFit="1" customWidth="1"/>
    <col min="5" max="5" width="9.5" bestFit="1" customWidth="1"/>
    <col min="6" max="6" width="29.75" bestFit="1" customWidth="1"/>
    <col min="7" max="7" width="8" bestFit="1" customWidth="1"/>
    <col min="8" max="8" width="29.75" bestFit="1" customWidth="1"/>
    <col min="9" max="9" width="8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981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982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983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984</v>
      </c>
      <c r="C7" s="121" t="s">
        <v>985</v>
      </c>
      <c r="D7" s="119" t="s">
        <v>587</v>
      </c>
      <c r="E7" s="119" t="s">
        <v>292</v>
      </c>
      <c r="F7" s="118" t="s">
        <v>986</v>
      </c>
      <c r="G7" s="121" t="s">
        <v>985</v>
      </c>
      <c r="H7" s="118" t="s">
        <v>986</v>
      </c>
      <c r="I7" s="121" t="s">
        <v>985</v>
      </c>
      <c r="J7" s="119" t="s">
        <v>587</v>
      </c>
      <c r="K7" s="119" t="s">
        <v>987</v>
      </c>
    </row>
    <row r="8" spans="1:11" s="1" customFormat="1" ht="38.25" x14ac:dyDescent="0.2">
      <c r="A8" s="119" t="s">
        <v>589</v>
      </c>
      <c r="B8" s="118" t="s">
        <v>988</v>
      </c>
      <c r="C8" s="121" t="s">
        <v>989</v>
      </c>
      <c r="D8" s="119" t="s">
        <v>587</v>
      </c>
      <c r="E8" s="119" t="s">
        <v>292</v>
      </c>
      <c r="F8" s="118" t="s">
        <v>907</v>
      </c>
      <c r="G8" s="121" t="s">
        <v>989</v>
      </c>
      <c r="H8" s="118" t="s">
        <v>907</v>
      </c>
      <c r="I8" s="121" t="s">
        <v>989</v>
      </c>
      <c r="J8" s="119" t="s">
        <v>587</v>
      </c>
      <c r="K8" s="119" t="s">
        <v>990</v>
      </c>
    </row>
    <row r="9" spans="1:11" s="1" customFormat="1" ht="25.5" x14ac:dyDescent="0.2">
      <c r="A9" s="119" t="s">
        <v>594</v>
      </c>
      <c r="B9" s="118" t="s">
        <v>991</v>
      </c>
      <c r="C9" s="121" t="s">
        <v>992</v>
      </c>
      <c r="D9" s="117"/>
      <c r="E9" s="119" t="s">
        <v>292</v>
      </c>
      <c r="F9" s="136"/>
      <c r="G9" s="121" t="s">
        <v>859</v>
      </c>
      <c r="H9" s="136"/>
      <c r="I9" s="121" t="s">
        <v>859</v>
      </c>
      <c r="J9" s="117"/>
      <c r="K9" s="119" t="s">
        <v>993</v>
      </c>
    </row>
    <row r="10" spans="1:11" s="1" customFormat="1" ht="25.5" x14ac:dyDescent="0.2">
      <c r="A10" s="119" t="s">
        <v>628</v>
      </c>
      <c r="B10" s="118" t="s">
        <v>994</v>
      </c>
      <c r="C10" s="121" t="s">
        <v>995</v>
      </c>
      <c r="D10" s="119" t="s">
        <v>587</v>
      </c>
      <c r="E10" s="119" t="s">
        <v>292</v>
      </c>
      <c r="F10" s="118" t="s">
        <v>907</v>
      </c>
      <c r="G10" s="121" t="s">
        <v>995</v>
      </c>
      <c r="H10" s="118" t="s">
        <v>907</v>
      </c>
      <c r="I10" s="121" t="s">
        <v>995</v>
      </c>
      <c r="J10" s="119" t="s">
        <v>587</v>
      </c>
      <c r="K10" s="119" t="s">
        <v>996</v>
      </c>
    </row>
    <row r="11" spans="1:11" s="1" customFormat="1" x14ac:dyDescent="0.2">
      <c r="A11" s="122"/>
      <c r="B11" s="123" t="s">
        <v>190</v>
      </c>
      <c r="C11" s="124" t="s">
        <v>997</v>
      </c>
      <c r="D11" s="125"/>
      <c r="E11" s="122"/>
      <c r="F11" s="125"/>
      <c r="G11" s="124" t="s">
        <v>998</v>
      </c>
      <c r="H11" s="125"/>
      <c r="I11" s="124" t="s">
        <v>998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F107-35F2-4B42-AFDA-172211D7321E}">
  <dimension ref="A1:K9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5.75" bestFit="1" customWidth="1"/>
    <col min="3" max="3" width="16.125" bestFit="1" customWidth="1"/>
    <col min="4" max="4" width="8.5" bestFit="1" customWidth="1"/>
    <col min="5" max="5" width="9.5" bestFit="1" customWidth="1"/>
    <col min="6" max="6" width="30.25" bestFit="1" customWidth="1"/>
    <col min="7" max="7" width="8.875" bestFit="1" customWidth="1"/>
    <col min="8" max="8" width="30.25" bestFit="1" customWidth="1"/>
    <col min="9" max="9" width="8.875" bestFit="1" customWidth="1"/>
    <col min="10" max="10" width="12.75" bestFit="1" customWidth="1"/>
    <col min="11" max="11" width="36" bestFit="1" customWidth="1"/>
  </cols>
  <sheetData>
    <row r="1" spans="1:11" x14ac:dyDescent="0.2">
      <c r="A1" s="143" t="s">
        <v>981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999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1000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19" t="s">
        <v>584</v>
      </c>
      <c r="B7" s="118" t="s">
        <v>1001</v>
      </c>
      <c r="C7" s="121" t="s">
        <v>1002</v>
      </c>
      <c r="D7" s="119" t="s">
        <v>587</v>
      </c>
      <c r="E7" s="119" t="s">
        <v>292</v>
      </c>
      <c r="F7" s="118" t="s">
        <v>1003</v>
      </c>
      <c r="G7" s="121" t="s">
        <v>1002</v>
      </c>
      <c r="H7" s="118" t="s">
        <v>1003</v>
      </c>
      <c r="I7" s="121" t="s">
        <v>1002</v>
      </c>
      <c r="J7" s="119" t="s">
        <v>587</v>
      </c>
      <c r="K7" s="119" t="s">
        <v>1004</v>
      </c>
    </row>
    <row r="8" spans="1:11" s="1" customFormat="1" x14ac:dyDescent="0.2">
      <c r="A8" s="119" t="s">
        <v>589</v>
      </c>
      <c r="B8" s="118" t="s">
        <v>1005</v>
      </c>
      <c r="C8" s="121" t="s">
        <v>1006</v>
      </c>
      <c r="D8" s="119" t="s">
        <v>587</v>
      </c>
      <c r="E8" s="119" t="s">
        <v>292</v>
      </c>
      <c r="F8" s="118" t="s">
        <v>333</v>
      </c>
      <c r="G8" s="121" t="s">
        <v>1006</v>
      </c>
      <c r="H8" s="118" t="s">
        <v>333</v>
      </c>
      <c r="I8" s="121" t="s">
        <v>1006</v>
      </c>
      <c r="J8" s="119" t="s">
        <v>587</v>
      </c>
      <c r="K8" s="119" t="s">
        <v>1007</v>
      </c>
    </row>
    <row r="9" spans="1:11" s="1" customFormat="1" x14ac:dyDescent="0.2">
      <c r="A9" s="122"/>
      <c r="B9" s="123" t="s">
        <v>190</v>
      </c>
      <c r="C9" s="124" t="s">
        <v>1008</v>
      </c>
      <c r="D9" s="125"/>
      <c r="E9" s="122"/>
      <c r="F9" s="125"/>
      <c r="G9" s="124" t="s">
        <v>1008</v>
      </c>
      <c r="H9" s="125"/>
      <c r="I9" s="124" t="s">
        <v>1008</v>
      </c>
      <c r="J9" s="125"/>
      <c r="K9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CA2D-3806-4AD9-9B4D-3A218A376D94}">
  <dimension ref="A1:K8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5.375" bestFit="1" customWidth="1"/>
    <col min="3" max="3" width="16.125" bestFit="1" customWidth="1"/>
    <col min="4" max="4" width="8.5" bestFit="1" customWidth="1"/>
    <col min="5" max="5" width="9.5" bestFit="1" customWidth="1"/>
    <col min="6" max="6" width="21.25" bestFit="1" customWidth="1"/>
    <col min="7" max="7" width="8" bestFit="1" customWidth="1"/>
    <col min="8" max="8" width="23.875" customWidth="1"/>
    <col min="9" max="9" width="9" customWidth="1"/>
    <col min="10" max="10" width="12.75" bestFit="1" customWidth="1"/>
    <col min="11" max="11" width="36" bestFit="1" customWidth="1"/>
  </cols>
  <sheetData>
    <row r="1" spans="1:11" x14ac:dyDescent="0.2">
      <c r="A1" s="143" t="s">
        <v>981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1009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1010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x14ac:dyDescent="0.2">
      <c r="A7" s="119" t="s">
        <v>584</v>
      </c>
      <c r="B7" s="118" t="s">
        <v>1011</v>
      </c>
      <c r="C7" s="121" t="s">
        <v>1012</v>
      </c>
      <c r="D7" s="119" t="s">
        <v>587</v>
      </c>
      <c r="E7" s="119" t="s">
        <v>292</v>
      </c>
      <c r="F7" s="118" t="s">
        <v>418</v>
      </c>
      <c r="G7" s="121" t="s">
        <v>1012</v>
      </c>
      <c r="H7" s="118" t="s">
        <v>418</v>
      </c>
      <c r="I7" s="121" t="s">
        <v>1012</v>
      </c>
      <c r="J7" s="119" t="s">
        <v>587</v>
      </c>
      <c r="K7" s="119" t="s">
        <v>1013</v>
      </c>
    </row>
    <row r="8" spans="1:11" s="1" customFormat="1" x14ac:dyDescent="0.2">
      <c r="A8" s="122"/>
      <c r="B8" s="123" t="s">
        <v>190</v>
      </c>
      <c r="C8" s="124" t="s">
        <v>1012</v>
      </c>
      <c r="D8" s="125"/>
      <c r="E8" s="122"/>
      <c r="F8" s="125"/>
      <c r="G8" s="124" t="s">
        <v>1012</v>
      </c>
      <c r="H8" s="125"/>
      <c r="I8" s="124" t="s">
        <v>1012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86BAB-91CF-402B-B4A0-904998C40333}">
  <dimension ref="A1:K11"/>
  <sheetViews>
    <sheetView showGridLines="0" workbookViewId="0">
      <selection sqref="A1:K1"/>
    </sheetView>
  </sheetViews>
  <sheetFormatPr defaultRowHeight="14.25" x14ac:dyDescent="0.2"/>
  <cols>
    <col min="1" max="1" width="5" bestFit="1" customWidth="1"/>
    <col min="2" max="2" width="36" bestFit="1" customWidth="1"/>
    <col min="3" max="3" width="16.125" bestFit="1" customWidth="1"/>
    <col min="4" max="4" width="33" bestFit="1" customWidth="1"/>
    <col min="5" max="5" width="9.5" bestFit="1" customWidth="1"/>
    <col min="6" max="6" width="30.25" bestFit="1" customWidth="1"/>
    <col min="7" max="7" width="8.875" bestFit="1" customWidth="1"/>
    <col min="8" max="8" width="30.25" bestFit="1" customWidth="1"/>
    <col min="9" max="9" width="8.875" bestFit="1" customWidth="1"/>
    <col min="10" max="10" width="33" bestFit="1" customWidth="1"/>
    <col min="11" max="11" width="36" bestFit="1" customWidth="1"/>
  </cols>
  <sheetData>
    <row r="1" spans="1:11" x14ac:dyDescent="0.2">
      <c r="A1" s="143" t="s">
        <v>981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1014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1015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1016</v>
      </c>
      <c r="C7" s="121" t="s">
        <v>1017</v>
      </c>
      <c r="D7" s="119" t="s">
        <v>587</v>
      </c>
      <c r="E7" s="119" t="s">
        <v>292</v>
      </c>
      <c r="F7" s="118" t="s">
        <v>545</v>
      </c>
      <c r="G7" s="121" t="s">
        <v>1017</v>
      </c>
      <c r="H7" s="118" t="s">
        <v>545</v>
      </c>
      <c r="I7" s="121" t="s">
        <v>1017</v>
      </c>
      <c r="J7" s="119" t="s">
        <v>587</v>
      </c>
      <c r="K7" s="119" t="s">
        <v>1018</v>
      </c>
    </row>
    <row r="8" spans="1:11" s="1" customFormat="1" x14ac:dyDescent="0.2">
      <c r="A8" s="119" t="s">
        <v>589</v>
      </c>
      <c r="B8" s="118" t="s">
        <v>1019</v>
      </c>
      <c r="C8" s="121" t="s">
        <v>1020</v>
      </c>
      <c r="D8" s="119" t="s">
        <v>587</v>
      </c>
      <c r="E8" s="119" t="s">
        <v>292</v>
      </c>
      <c r="F8" s="118" t="s">
        <v>333</v>
      </c>
      <c r="G8" s="121" t="s">
        <v>1020</v>
      </c>
      <c r="H8" s="118" t="s">
        <v>333</v>
      </c>
      <c r="I8" s="121" t="s">
        <v>1020</v>
      </c>
      <c r="J8" s="119" t="s">
        <v>587</v>
      </c>
      <c r="K8" s="119" t="s">
        <v>1021</v>
      </c>
    </row>
    <row r="9" spans="1:11" s="1" customFormat="1" x14ac:dyDescent="0.2">
      <c r="A9" s="119" t="s">
        <v>594</v>
      </c>
      <c r="B9" s="118" t="s">
        <v>1022</v>
      </c>
      <c r="C9" s="121" t="s">
        <v>1023</v>
      </c>
      <c r="D9" s="119" t="s">
        <v>592</v>
      </c>
      <c r="E9" s="119" t="s">
        <v>292</v>
      </c>
      <c r="F9" s="118" t="s">
        <v>333</v>
      </c>
      <c r="G9" s="121" t="s">
        <v>1023</v>
      </c>
      <c r="H9" s="118" t="s">
        <v>333</v>
      </c>
      <c r="I9" s="121" t="s">
        <v>1023</v>
      </c>
      <c r="J9" s="119" t="s">
        <v>592</v>
      </c>
      <c r="K9" s="119" t="s">
        <v>1024</v>
      </c>
    </row>
    <row r="10" spans="1:11" s="1" customFormat="1" ht="25.5" x14ac:dyDescent="0.2">
      <c r="A10" s="119" t="s">
        <v>628</v>
      </c>
      <c r="B10" s="118" t="s">
        <v>1025</v>
      </c>
      <c r="C10" s="121" t="s">
        <v>1026</v>
      </c>
      <c r="D10" s="119" t="s">
        <v>587</v>
      </c>
      <c r="E10" s="119" t="s">
        <v>292</v>
      </c>
      <c r="F10" s="118" t="s">
        <v>1027</v>
      </c>
      <c r="G10" s="121" t="s">
        <v>1026</v>
      </c>
      <c r="H10" s="118" t="s">
        <v>1027</v>
      </c>
      <c r="I10" s="121" t="s">
        <v>1026</v>
      </c>
      <c r="J10" s="119" t="s">
        <v>587</v>
      </c>
      <c r="K10" s="119" t="s">
        <v>1028</v>
      </c>
    </row>
    <row r="11" spans="1:11" s="1" customFormat="1" x14ac:dyDescent="0.2">
      <c r="A11" s="122"/>
      <c r="B11" s="123" t="s">
        <v>190</v>
      </c>
      <c r="C11" s="124" t="s">
        <v>1029</v>
      </c>
      <c r="D11" s="125"/>
      <c r="E11" s="122"/>
      <c r="F11" s="125"/>
      <c r="G11" s="124" t="s">
        <v>1029</v>
      </c>
      <c r="H11" s="125"/>
      <c r="I11" s="124" t="s">
        <v>1029</v>
      </c>
      <c r="J11" s="125"/>
      <c r="K11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9DDD-68F0-40B4-8398-D6C9E676DFFA}">
  <dimension ref="A1:K8"/>
  <sheetViews>
    <sheetView showGridLines="0" zoomScaleNormal="100" workbookViewId="0">
      <selection sqref="A1:K1"/>
    </sheetView>
  </sheetViews>
  <sheetFormatPr defaultRowHeight="14.25" x14ac:dyDescent="0.2"/>
  <cols>
    <col min="1" max="1" width="5" bestFit="1" customWidth="1"/>
    <col min="2" max="2" width="15.125" customWidth="1"/>
    <col min="3" max="3" width="11.625" customWidth="1"/>
    <col min="4" max="4" width="8.5" bestFit="1" customWidth="1"/>
    <col min="5" max="5" width="11.125" customWidth="1"/>
    <col min="6" max="6" width="22.875" bestFit="1" customWidth="1"/>
    <col min="7" max="7" width="10.5" customWidth="1"/>
    <col min="8" max="8" width="23.75" customWidth="1"/>
    <col min="9" max="9" width="10.125" customWidth="1"/>
    <col min="10" max="10" width="12.75" bestFit="1" customWidth="1"/>
    <col min="11" max="11" width="15.5" customWidth="1"/>
  </cols>
  <sheetData>
    <row r="1" spans="1:11" x14ac:dyDescent="0.2">
      <c r="A1" s="143" t="s">
        <v>981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1030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51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ht="27" customHeight="1" x14ac:dyDescent="0.2">
      <c r="A5" s="117"/>
      <c r="B5" s="118" t="s">
        <v>1031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ht="60.75" customHeight="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94.5" customHeight="1" x14ac:dyDescent="0.2">
      <c r="A7" s="119" t="s">
        <v>584</v>
      </c>
      <c r="B7" s="118" t="s">
        <v>1032</v>
      </c>
      <c r="C7" s="121" t="s">
        <v>1033</v>
      </c>
      <c r="D7" s="119" t="s">
        <v>587</v>
      </c>
      <c r="E7" s="119" t="s">
        <v>292</v>
      </c>
      <c r="F7" s="118" t="s">
        <v>1034</v>
      </c>
      <c r="G7" s="121" t="s">
        <v>1035</v>
      </c>
      <c r="H7" s="118" t="s">
        <v>1034</v>
      </c>
      <c r="I7" s="121" t="s">
        <v>1035</v>
      </c>
      <c r="J7" s="119" t="s">
        <v>587</v>
      </c>
      <c r="K7" s="119" t="s">
        <v>1036</v>
      </c>
    </row>
    <row r="8" spans="1:11" s="1" customFormat="1" ht="42.75" customHeight="1" x14ac:dyDescent="0.2">
      <c r="A8" s="122"/>
      <c r="B8" s="123" t="s">
        <v>190</v>
      </c>
      <c r="C8" s="124" t="s">
        <v>1033</v>
      </c>
      <c r="D8" s="125"/>
      <c r="E8" s="122"/>
      <c r="F8" s="125"/>
      <c r="G8" s="124" t="s">
        <v>1035</v>
      </c>
      <c r="H8" s="125"/>
      <c r="I8" s="124" t="s">
        <v>1035</v>
      </c>
      <c r="J8" s="125"/>
      <c r="K8" s="122"/>
    </row>
  </sheetData>
  <mergeCells count="5">
    <mergeCell ref="A1:K1"/>
    <mergeCell ref="A2:K2"/>
    <mergeCell ref="A3:K3"/>
    <mergeCell ref="F4:G4"/>
    <mergeCell ref="H4:I4"/>
  </mergeCells>
  <pageMargins left="0.35433070866141736" right="0" top="0.98425196850393704" bottom="0.98425196850393704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25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37" t="s">
        <v>158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159</v>
      </c>
      <c r="C6" s="6"/>
      <c r="D6" s="4"/>
      <c r="E6" s="14"/>
      <c r="F6" s="3"/>
      <c r="G6" s="4"/>
      <c r="H6" s="3"/>
      <c r="I6" s="4"/>
      <c r="J6" s="16"/>
      <c r="K6" s="17"/>
    </row>
    <row r="7" spans="1:14" s="56" customFormat="1" ht="63" customHeight="1" x14ac:dyDescent="0.2">
      <c r="A7" s="50">
        <v>1</v>
      </c>
      <c r="B7" s="51" t="s">
        <v>160</v>
      </c>
      <c r="C7" s="30" t="s">
        <v>174</v>
      </c>
      <c r="D7" s="39"/>
      <c r="E7" s="52" t="s">
        <v>11</v>
      </c>
      <c r="F7" s="53" t="s">
        <v>161</v>
      </c>
      <c r="G7" s="62" t="s">
        <v>171</v>
      </c>
      <c r="H7" s="53" t="s">
        <v>161</v>
      </c>
      <c r="I7" s="62" t="s">
        <v>171</v>
      </c>
      <c r="J7" s="51" t="s">
        <v>132</v>
      </c>
      <c r="K7" s="55" t="s">
        <v>162</v>
      </c>
    </row>
    <row r="8" spans="1:14" s="56" customFormat="1" ht="63" customHeight="1" x14ac:dyDescent="0.2">
      <c r="A8" s="50">
        <v>2</v>
      </c>
      <c r="B8" s="51" t="s">
        <v>163</v>
      </c>
      <c r="C8" s="30" t="s">
        <v>191</v>
      </c>
      <c r="D8" s="39"/>
      <c r="E8" s="52" t="s">
        <v>11</v>
      </c>
      <c r="F8" s="53" t="s">
        <v>13</v>
      </c>
      <c r="G8" s="58" t="s">
        <v>191</v>
      </c>
      <c r="H8" s="53" t="s">
        <v>13</v>
      </c>
      <c r="I8" s="58" t="s">
        <v>191</v>
      </c>
      <c r="J8" s="51" t="s">
        <v>132</v>
      </c>
      <c r="K8" s="55" t="s">
        <v>164</v>
      </c>
    </row>
    <row r="9" spans="1:14" s="56" customFormat="1" ht="47.25" x14ac:dyDescent="0.2">
      <c r="A9" s="50">
        <v>3</v>
      </c>
      <c r="B9" s="51" t="s">
        <v>163</v>
      </c>
      <c r="C9" s="30" t="s">
        <v>172</v>
      </c>
      <c r="D9" s="36"/>
      <c r="E9" s="52" t="s">
        <v>11</v>
      </c>
      <c r="F9" s="61" t="s">
        <v>39</v>
      </c>
      <c r="G9" s="62" t="s">
        <v>172</v>
      </c>
      <c r="H9" s="61" t="s">
        <v>39</v>
      </c>
      <c r="I9" s="62" t="s">
        <v>172</v>
      </c>
      <c r="J9" s="51" t="s">
        <v>132</v>
      </c>
      <c r="K9" s="55" t="s">
        <v>165</v>
      </c>
    </row>
    <row r="10" spans="1:14" s="56" customFormat="1" ht="47.25" x14ac:dyDescent="0.2">
      <c r="A10" s="59">
        <v>4</v>
      </c>
      <c r="B10" s="12" t="s">
        <v>15</v>
      </c>
      <c r="C10" s="30" t="s">
        <v>173</v>
      </c>
      <c r="D10" s="39"/>
      <c r="E10" s="52" t="s">
        <v>11</v>
      </c>
      <c r="F10" s="57" t="s">
        <v>139</v>
      </c>
      <c r="G10" s="58" t="s">
        <v>173</v>
      </c>
      <c r="H10" s="57" t="s">
        <v>139</v>
      </c>
      <c r="I10" s="58" t="s">
        <v>173</v>
      </c>
      <c r="J10" s="51" t="s">
        <v>132</v>
      </c>
      <c r="K10" s="55" t="s">
        <v>166</v>
      </c>
      <c r="L10" s="60"/>
      <c r="M10" s="60"/>
      <c r="N10" s="60"/>
    </row>
    <row r="11" spans="1:14" s="56" customFormat="1" ht="42.75" customHeight="1" x14ac:dyDescent="0.2">
      <c r="A11" s="50">
        <v>5</v>
      </c>
      <c r="B11" s="51" t="s">
        <v>167</v>
      </c>
      <c r="C11" s="30" t="s">
        <v>175</v>
      </c>
      <c r="D11" s="58" t="s">
        <v>176</v>
      </c>
      <c r="E11" s="52" t="s">
        <v>11</v>
      </c>
      <c r="F11" s="57" t="s">
        <v>169</v>
      </c>
      <c r="G11" s="58" t="s">
        <v>176</v>
      </c>
      <c r="H11" s="57" t="s">
        <v>44</v>
      </c>
      <c r="I11" s="58" t="s">
        <v>170</v>
      </c>
      <c r="J11" s="51" t="s">
        <v>132</v>
      </c>
      <c r="K11" s="55" t="s">
        <v>168</v>
      </c>
      <c r="L11" s="60"/>
      <c r="M11" s="60"/>
      <c r="N11" s="60"/>
    </row>
    <row r="12" spans="1:14" s="56" customFormat="1" ht="47.25" x14ac:dyDescent="0.2">
      <c r="A12" s="59">
        <v>6</v>
      </c>
      <c r="B12" s="51" t="s">
        <v>177</v>
      </c>
      <c r="C12" s="30" t="s">
        <v>178</v>
      </c>
      <c r="D12" s="39" t="s">
        <v>179</v>
      </c>
      <c r="E12" s="52" t="s">
        <v>11</v>
      </c>
      <c r="F12" s="61" t="s">
        <v>181</v>
      </c>
      <c r="G12" s="37" t="s">
        <v>179</v>
      </c>
      <c r="H12" s="61" t="s">
        <v>181</v>
      </c>
      <c r="I12" s="39" t="s">
        <v>179</v>
      </c>
      <c r="J12" s="51" t="s">
        <v>132</v>
      </c>
      <c r="K12" s="55" t="s">
        <v>180</v>
      </c>
      <c r="L12" s="60"/>
      <c r="M12" s="60"/>
      <c r="N12" s="60"/>
    </row>
    <row r="13" spans="1:14" ht="59.25" customHeight="1" x14ac:dyDescent="0.2">
      <c r="A13" s="2">
        <v>7</v>
      </c>
      <c r="B13" s="12" t="s">
        <v>183</v>
      </c>
      <c r="C13" s="31" t="s">
        <v>184</v>
      </c>
      <c r="D13" s="63"/>
      <c r="E13" s="52" t="s">
        <v>11</v>
      </c>
      <c r="F13" s="38" t="s">
        <v>46</v>
      </c>
      <c r="G13" s="37" t="s">
        <v>185</v>
      </c>
      <c r="H13" s="38" t="s">
        <v>46</v>
      </c>
      <c r="I13" s="37" t="s">
        <v>185</v>
      </c>
      <c r="J13" s="51" t="s">
        <v>132</v>
      </c>
      <c r="K13" s="55" t="s">
        <v>182</v>
      </c>
      <c r="L13" s="19"/>
      <c r="M13" s="19"/>
      <c r="N13" s="19"/>
    </row>
    <row r="14" spans="1:14" ht="47.25" x14ac:dyDescent="0.2">
      <c r="A14" s="2">
        <v>8</v>
      </c>
      <c r="B14" s="12" t="s">
        <v>186</v>
      </c>
      <c r="C14" s="31" t="s">
        <v>187</v>
      </c>
      <c r="D14" s="36"/>
      <c r="E14" s="52" t="s">
        <v>11</v>
      </c>
      <c r="F14" s="38" t="s">
        <v>188</v>
      </c>
      <c r="G14" s="45" t="s">
        <v>187</v>
      </c>
      <c r="H14" s="38" t="s">
        <v>188</v>
      </c>
      <c r="I14" s="45" t="s">
        <v>187</v>
      </c>
      <c r="J14" s="12"/>
      <c r="K14" s="55" t="s">
        <v>189</v>
      </c>
      <c r="L14" s="19"/>
      <c r="M14" s="19"/>
      <c r="N14" s="19"/>
    </row>
    <row r="15" spans="1:14" ht="17.25" x14ac:dyDescent="0.3">
      <c r="A15" s="2"/>
      <c r="B15" s="12" t="s">
        <v>190</v>
      </c>
      <c r="C15" s="22"/>
      <c r="D15" s="10"/>
      <c r="E15" s="24"/>
      <c r="F15" s="18"/>
      <c r="G15" s="25"/>
      <c r="H15" s="18"/>
      <c r="I15" s="64">
        <v>1283072.3999999999</v>
      </c>
      <c r="J15" s="12"/>
      <c r="K15" s="5"/>
      <c r="L15" s="19"/>
      <c r="M15" s="19"/>
      <c r="N15" s="19"/>
    </row>
    <row r="16" spans="1:14" ht="17.25" x14ac:dyDescent="0.3">
      <c r="A16" s="8" t="s">
        <v>9</v>
      </c>
      <c r="B16" s="9"/>
      <c r="L16" s="19"/>
      <c r="M16" s="19"/>
      <c r="N16" s="19"/>
    </row>
    <row r="17" spans="1:14" ht="17.25" x14ac:dyDescent="0.3">
      <c r="A17" s="8"/>
      <c r="B17" s="48" t="s">
        <v>91</v>
      </c>
      <c r="L17" s="19"/>
      <c r="M17" s="19"/>
      <c r="N17" s="19"/>
    </row>
    <row r="18" spans="1:14" ht="17.25" x14ac:dyDescent="0.3">
      <c r="A18" s="8"/>
      <c r="B18" s="48" t="s">
        <v>92</v>
      </c>
      <c r="L18" s="19"/>
      <c r="M18" s="19"/>
      <c r="N18" s="19"/>
    </row>
    <row r="19" spans="1:14" x14ac:dyDescent="0.2">
      <c r="K19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ED2A-4ACE-480C-85EE-A17BC3F0C8C8}">
  <dimension ref="A1:K9"/>
  <sheetViews>
    <sheetView showGridLines="0" tabSelected="1" workbookViewId="0">
      <selection activeCell="K33" sqref="K33"/>
    </sheetView>
  </sheetViews>
  <sheetFormatPr defaultRowHeight="14.25" x14ac:dyDescent="0.2"/>
  <cols>
    <col min="1" max="1" width="5.75" bestFit="1" customWidth="1"/>
    <col min="2" max="2" width="36.625" bestFit="1" customWidth="1"/>
    <col min="3" max="3" width="18.625" bestFit="1" customWidth="1"/>
    <col min="4" max="4" width="9.75" bestFit="1" customWidth="1"/>
    <col min="5" max="5" width="10.875" bestFit="1" customWidth="1"/>
    <col min="6" max="6" width="35.75" bestFit="1" customWidth="1"/>
    <col min="7" max="7" width="8.875" bestFit="1" customWidth="1"/>
    <col min="8" max="8" width="35.75" bestFit="1" customWidth="1"/>
    <col min="9" max="9" width="8.875" bestFit="1" customWidth="1"/>
    <col min="10" max="10" width="14.75" bestFit="1" customWidth="1"/>
    <col min="11" max="11" width="36.625" bestFit="1" customWidth="1"/>
  </cols>
  <sheetData>
    <row r="1" spans="1:11" x14ac:dyDescent="0.2">
      <c r="A1" s="143" t="s">
        <v>981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x14ac:dyDescent="0.2">
      <c r="A2" s="146" t="s">
        <v>580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11" x14ac:dyDescent="0.2">
      <c r="A3" s="149" t="s">
        <v>1037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25.5" x14ac:dyDescent="0.2">
      <c r="A4" s="116" t="s">
        <v>582</v>
      </c>
      <c r="B4" s="116" t="s">
        <v>4</v>
      </c>
      <c r="C4" s="116" t="s">
        <v>3</v>
      </c>
      <c r="D4" s="116" t="s">
        <v>1</v>
      </c>
      <c r="E4" s="116" t="s">
        <v>5</v>
      </c>
      <c r="F4" s="152" t="s">
        <v>6</v>
      </c>
      <c r="G4" s="153"/>
      <c r="H4" s="152" t="s">
        <v>7</v>
      </c>
      <c r="I4" s="153"/>
      <c r="J4" s="116" t="s">
        <v>2</v>
      </c>
      <c r="K4" s="116" t="s">
        <v>8</v>
      </c>
    </row>
    <row r="5" spans="1:11" x14ac:dyDescent="0.2">
      <c r="A5" s="117"/>
      <c r="B5" s="118" t="s">
        <v>1038</v>
      </c>
      <c r="C5" s="119" t="s">
        <v>195</v>
      </c>
      <c r="D5" s="117"/>
      <c r="E5" s="117"/>
      <c r="F5" s="117"/>
      <c r="G5" s="119" t="s">
        <v>195</v>
      </c>
      <c r="H5" s="117"/>
      <c r="I5" s="119" t="s">
        <v>195</v>
      </c>
      <c r="J5" s="117"/>
      <c r="K5" s="117"/>
    </row>
    <row r="6" spans="1:11" x14ac:dyDescent="0.2">
      <c r="A6" s="117"/>
      <c r="B6" s="120" t="s">
        <v>328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1" customFormat="1" ht="25.5" x14ac:dyDescent="0.2">
      <c r="A7" s="119" t="s">
        <v>584</v>
      </c>
      <c r="B7" s="118" t="s">
        <v>1039</v>
      </c>
      <c r="C7" s="121" t="s">
        <v>1040</v>
      </c>
      <c r="D7" s="119" t="s">
        <v>587</v>
      </c>
      <c r="E7" s="119" t="s">
        <v>292</v>
      </c>
      <c r="F7" s="118" t="s">
        <v>759</v>
      </c>
      <c r="G7" s="121" t="s">
        <v>1040</v>
      </c>
      <c r="H7" s="118" t="s">
        <v>759</v>
      </c>
      <c r="I7" s="121" t="s">
        <v>1040</v>
      </c>
      <c r="J7" s="119" t="s">
        <v>587</v>
      </c>
      <c r="K7" s="119" t="s">
        <v>1041</v>
      </c>
    </row>
    <row r="8" spans="1:11" s="1" customFormat="1" ht="25.5" x14ac:dyDescent="0.2">
      <c r="A8" s="119" t="s">
        <v>589</v>
      </c>
      <c r="B8" s="118" t="s">
        <v>1042</v>
      </c>
      <c r="C8" s="121" t="s">
        <v>1043</v>
      </c>
      <c r="D8" s="119" t="s">
        <v>587</v>
      </c>
      <c r="E8" s="119" t="s">
        <v>292</v>
      </c>
      <c r="F8" s="118" t="s">
        <v>1044</v>
      </c>
      <c r="G8" s="121" t="s">
        <v>1043</v>
      </c>
      <c r="H8" s="118" t="s">
        <v>1044</v>
      </c>
      <c r="I8" s="121" t="s">
        <v>1043</v>
      </c>
      <c r="J8" s="119" t="s">
        <v>587</v>
      </c>
      <c r="K8" s="119" t="s">
        <v>1045</v>
      </c>
    </row>
    <row r="9" spans="1:11" s="1" customFormat="1" x14ac:dyDescent="0.2">
      <c r="A9" s="122"/>
      <c r="B9" s="123" t="s">
        <v>190</v>
      </c>
      <c r="C9" s="124" t="s">
        <v>1046</v>
      </c>
      <c r="D9" s="125"/>
      <c r="E9" s="122"/>
      <c r="F9" s="125"/>
      <c r="G9" s="124" t="s">
        <v>1046</v>
      </c>
      <c r="H9" s="125"/>
      <c r="I9" s="124" t="s">
        <v>1046</v>
      </c>
      <c r="J9" s="125"/>
      <c r="K9" s="122"/>
    </row>
  </sheetData>
  <mergeCells count="5">
    <mergeCell ref="A1:K1"/>
    <mergeCell ref="A2:K2"/>
    <mergeCell ref="A3:K3"/>
    <mergeCell ref="F4:G4"/>
    <mergeCell ref="H4:I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12" sqref="B12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42" t="s">
        <v>192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193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17"/>
    </row>
    <row r="7" spans="1:14" s="56" customFormat="1" ht="63" customHeight="1" x14ac:dyDescent="0.2">
      <c r="A7" s="50">
        <v>1</v>
      </c>
      <c r="B7" s="51" t="s">
        <v>194</v>
      </c>
      <c r="C7" s="66">
        <v>307774.8</v>
      </c>
      <c r="D7" s="65">
        <v>211667.4</v>
      </c>
      <c r="E7" s="52" t="s">
        <v>11</v>
      </c>
      <c r="F7" s="53" t="s">
        <v>128</v>
      </c>
      <c r="G7" s="65">
        <v>211667.4</v>
      </c>
      <c r="H7" s="53" t="s">
        <v>128</v>
      </c>
      <c r="I7" s="65">
        <v>211667.4</v>
      </c>
      <c r="J7" s="51" t="s">
        <v>132</v>
      </c>
      <c r="K7" s="55" t="s">
        <v>196</v>
      </c>
    </row>
    <row r="8" spans="1:14" s="56" customFormat="1" ht="63" customHeight="1" x14ac:dyDescent="0.2">
      <c r="A8" s="50">
        <v>2</v>
      </c>
      <c r="B8" s="51" t="s">
        <v>197</v>
      </c>
      <c r="C8" s="77">
        <v>97584</v>
      </c>
      <c r="D8" s="78">
        <v>97584</v>
      </c>
      <c r="E8" s="52" t="s">
        <v>11</v>
      </c>
      <c r="F8" s="61" t="s">
        <v>116</v>
      </c>
      <c r="G8" s="78">
        <v>97584</v>
      </c>
      <c r="H8" s="61" t="s">
        <v>116</v>
      </c>
      <c r="I8" s="78">
        <v>97584</v>
      </c>
      <c r="J8" s="51" t="s">
        <v>132</v>
      </c>
      <c r="K8" s="55" t="s">
        <v>211</v>
      </c>
    </row>
    <row r="9" spans="1:14" s="56" customFormat="1" ht="78.75" x14ac:dyDescent="0.2">
      <c r="A9" s="50">
        <v>3</v>
      </c>
      <c r="B9" s="51" t="s">
        <v>198</v>
      </c>
      <c r="C9" s="77">
        <v>214000</v>
      </c>
      <c r="D9" s="79">
        <v>165850</v>
      </c>
      <c r="E9" s="52" t="s">
        <v>11</v>
      </c>
      <c r="F9" s="53" t="s">
        <v>181</v>
      </c>
      <c r="G9" s="79">
        <v>165850</v>
      </c>
      <c r="H9" s="53" t="s">
        <v>181</v>
      </c>
      <c r="I9" s="80">
        <v>165850</v>
      </c>
      <c r="J9" s="51" t="s">
        <v>132</v>
      </c>
      <c r="K9" s="55" t="s">
        <v>212</v>
      </c>
    </row>
    <row r="10" spans="1:14" s="56" customFormat="1" ht="47.25" x14ac:dyDescent="0.2">
      <c r="A10" s="59">
        <v>4</v>
      </c>
      <c r="B10" s="12" t="s">
        <v>199</v>
      </c>
      <c r="C10" s="77">
        <v>66072.5</v>
      </c>
      <c r="D10" s="39"/>
      <c r="E10" s="52" t="s">
        <v>11</v>
      </c>
      <c r="F10" s="57" t="s">
        <v>200</v>
      </c>
      <c r="G10" s="78">
        <v>66072.5</v>
      </c>
      <c r="H10" s="57" t="s">
        <v>200</v>
      </c>
      <c r="I10" s="78">
        <v>66072.5</v>
      </c>
      <c r="J10" s="51" t="s">
        <v>132</v>
      </c>
      <c r="K10" s="55" t="s">
        <v>210</v>
      </c>
      <c r="L10" s="60"/>
      <c r="M10" s="60"/>
      <c r="N10" s="60"/>
    </row>
    <row r="11" spans="1:14" s="56" customFormat="1" ht="42.75" customHeight="1" x14ac:dyDescent="0.2">
      <c r="A11" s="50">
        <v>5</v>
      </c>
      <c r="B11" s="51" t="s">
        <v>201</v>
      </c>
      <c r="C11" s="30" t="s">
        <v>202</v>
      </c>
      <c r="D11" s="58" t="s">
        <v>204</v>
      </c>
      <c r="E11" s="52" t="s">
        <v>11</v>
      </c>
      <c r="F11" s="57" t="s">
        <v>203</v>
      </c>
      <c r="G11" s="58" t="s">
        <v>205</v>
      </c>
      <c r="H11" s="57" t="s">
        <v>203</v>
      </c>
      <c r="I11" s="58" t="s">
        <v>206</v>
      </c>
      <c r="J11" s="51" t="s">
        <v>132</v>
      </c>
      <c r="K11" s="55" t="s">
        <v>209</v>
      </c>
      <c r="L11" s="60"/>
      <c r="M11" s="60"/>
      <c r="N11" s="60"/>
    </row>
    <row r="12" spans="1:14" s="56" customFormat="1" ht="42.75" customHeight="1" x14ac:dyDescent="0.2">
      <c r="A12" s="50">
        <v>6</v>
      </c>
      <c r="B12" s="51" t="s">
        <v>20</v>
      </c>
      <c r="C12" s="82" t="s">
        <v>213</v>
      </c>
      <c r="D12" s="39"/>
      <c r="E12" s="52" t="s">
        <v>11</v>
      </c>
      <c r="F12" s="57" t="s">
        <v>108</v>
      </c>
      <c r="G12" s="81" t="s">
        <v>213</v>
      </c>
      <c r="H12" s="57" t="s">
        <v>108</v>
      </c>
      <c r="I12" s="81" t="s">
        <v>213</v>
      </c>
      <c r="J12" s="51" t="s">
        <v>132</v>
      </c>
      <c r="K12" s="55" t="s">
        <v>214</v>
      </c>
      <c r="L12" s="60"/>
      <c r="M12" s="60"/>
      <c r="N12" s="60"/>
    </row>
    <row r="13" spans="1:14" s="56" customFormat="1" ht="47.25" x14ac:dyDescent="0.2">
      <c r="A13" s="59">
        <v>7</v>
      </c>
      <c r="B13" s="51" t="s">
        <v>207</v>
      </c>
      <c r="C13" s="77">
        <v>97584</v>
      </c>
      <c r="D13" s="78">
        <v>97584</v>
      </c>
      <c r="E13" s="52" t="s">
        <v>11</v>
      </c>
      <c r="F13" s="61" t="s">
        <v>116</v>
      </c>
      <c r="G13" s="78">
        <v>97584</v>
      </c>
      <c r="H13" s="61" t="s">
        <v>116</v>
      </c>
      <c r="I13" s="78">
        <v>97584</v>
      </c>
      <c r="J13" s="51" t="s">
        <v>132</v>
      </c>
      <c r="K13" s="55" t="s">
        <v>208</v>
      </c>
      <c r="L13" s="60"/>
      <c r="M13" s="60"/>
      <c r="N13" s="60"/>
    </row>
    <row r="14" spans="1:14" ht="39" customHeight="1" x14ac:dyDescent="0.2">
      <c r="A14" s="2"/>
      <c r="B14" s="12"/>
      <c r="C14" s="31"/>
      <c r="D14" s="63"/>
      <c r="E14" s="52"/>
      <c r="F14" s="38"/>
      <c r="G14" s="37"/>
      <c r="H14" s="38"/>
      <c r="I14" s="37"/>
      <c r="J14" s="51"/>
      <c r="K14" s="55"/>
      <c r="L14" s="19"/>
      <c r="M14" s="19"/>
      <c r="N14" s="19"/>
    </row>
    <row r="15" spans="1:14" ht="17.25" x14ac:dyDescent="0.2">
      <c r="A15" s="2"/>
      <c r="B15" s="12"/>
      <c r="C15" s="31"/>
      <c r="D15" s="36"/>
      <c r="E15" s="52"/>
      <c r="F15" s="38"/>
      <c r="G15" s="45"/>
      <c r="H15" s="38"/>
      <c r="I15" s="45"/>
      <c r="J15" s="12"/>
      <c r="K15" s="55"/>
      <c r="L15" s="19"/>
      <c r="M15" s="19"/>
      <c r="N15" s="19"/>
    </row>
    <row r="16" spans="1:14" ht="17.25" x14ac:dyDescent="0.3">
      <c r="A16" s="68"/>
      <c r="B16" s="69" t="s">
        <v>190</v>
      </c>
      <c r="C16" s="70"/>
      <c r="D16" s="71"/>
      <c r="E16" s="72"/>
      <c r="F16" s="73"/>
      <c r="G16" s="74"/>
      <c r="H16" s="73"/>
      <c r="I16" s="75"/>
      <c r="J16" s="69"/>
      <c r="K16" s="76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42" t="s">
        <v>216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193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17"/>
    </row>
    <row r="7" spans="1:14" s="56" customFormat="1" ht="63" customHeight="1" x14ac:dyDescent="0.2">
      <c r="A7" s="50">
        <v>1</v>
      </c>
      <c r="B7" s="12" t="s">
        <v>15</v>
      </c>
      <c r="C7" s="30" t="s">
        <v>233</v>
      </c>
      <c r="D7" s="39"/>
      <c r="E7" s="52" t="s">
        <v>11</v>
      </c>
      <c r="F7" s="57" t="s">
        <v>139</v>
      </c>
      <c r="G7" s="58" t="s">
        <v>220</v>
      </c>
      <c r="H7" s="57" t="s">
        <v>139</v>
      </c>
      <c r="I7" s="58" t="s">
        <v>233</v>
      </c>
      <c r="J7" s="51" t="s">
        <v>132</v>
      </c>
      <c r="K7" s="55" t="s">
        <v>215</v>
      </c>
    </row>
    <row r="8" spans="1:14" s="56" customFormat="1" ht="63" customHeight="1" x14ac:dyDescent="0.2">
      <c r="A8" s="50">
        <v>2</v>
      </c>
      <c r="B8" s="51" t="s">
        <v>217</v>
      </c>
      <c r="C8" s="83">
        <v>380064</v>
      </c>
      <c r="D8" s="78">
        <v>380064</v>
      </c>
      <c r="E8" s="52" t="s">
        <v>11</v>
      </c>
      <c r="F8" s="61" t="s">
        <v>219</v>
      </c>
      <c r="G8" s="78">
        <v>380064</v>
      </c>
      <c r="H8" s="61" t="s">
        <v>219</v>
      </c>
      <c r="I8" s="78">
        <v>380064</v>
      </c>
      <c r="J8" s="51" t="s">
        <v>132</v>
      </c>
      <c r="K8" s="55" t="s">
        <v>218</v>
      </c>
    </row>
    <row r="9" spans="1:14" s="56" customFormat="1" ht="47.25" x14ac:dyDescent="0.2">
      <c r="A9" s="50">
        <v>3</v>
      </c>
      <c r="B9" s="51" t="s">
        <v>229</v>
      </c>
      <c r="C9" s="77">
        <v>497550</v>
      </c>
      <c r="D9" s="80">
        <v>497550</v>
      </c>
      <c r="E9" s="52" t="s">
        <v>11</v>
      </c>
      <c r="F9" s="53" t="s">
        <v>222</v>
      </c>
      <c r="G9" s="80">
        <v>497550</v>
      </c>
      <c r="H9" s="53" t="s">
        <v>222</v>
      </c>
      <c r="I9" s="80">
        <v>497550</v>
      </c>
      <c r="J9" s="51" t="s">
        <v>132</v>
      </c>
      <c r="K9" s="55" t="s">
        <v>221</v>
      </c>
    </row>
    <row r="10" spans="1:14" s="56" customFormat="1" ht="47.25" x14ac:dyDescent="0.2">
      <c r="A10" s="59">
        <v>4</v>
      </c>
      <c r="B10" s="12" t="s">
        <v>223</v>
      </c>
      <c r="C10" s="77">
        <v>16050</v>
      </c>
      <c r="D10" s="39"/>
      <c r="E10" s="52" t="s">
        <v>11</v>
      </c>
      <c r="F10" s="57" t="s">
        <v>224</v>
      </c>
      <c r="G10" s="78">
        <v>16050</v>
      </c>
      <c r="H10" s="57" t="s">
        <v>224</v>
      </c>
      <c r="I10" s="78">
        <v>16050</v>
      </c>
      <c r="J10" s="51" t="s">
        <v>132</v>
      </c>
      <c r="K10" s="55" t="s">
        <v>225</v>
      </c>
      <c r="L10" s="60"/>
      <c r="M10" s="60"/>
      <c r="N10" s="60"/>
    </row>
    <row r="11" spans="1:14" s="56" customFormat="1" ht="42.75" customHeight="1" x14ac:dyDescent="0.2">
      <c r="A11" s="50">
        <v>5</v>
      </c>
      <c r="B11" s="51" t="s">
        <v>226</v>
      </c>
      <c r="C11" s="77">
        <v>98440</v>
      </c>
      <c r="D11" s="78"/>
      <c r="E11" s="52" t="s">
        <v>11</v>
      </c>
      <c r="F11" s="57" t="s">
        <v>139</v>
      </c>
      <c r="G11" s="78">
        <v>98440</v>
      </c>
      <c r="H11" s="57" t="s">
        <v>139</v>
      </c>
      <c r="I11" s="78">
        <v>98440</v>
      </c>
      <c r="J11" s="51" t="s">
        <v>132</v>
      </c>
      <c r="K11" s="55" t="s">
        <v>227</v>
      </c>
      <c r="L11" s="60"/>
      <c r="M11" s="60"/>
      <c r="N11" s="60"/>
    </row>
    <row r="12" spans="1:14" s="56" customFormat="1" ht="42.75" customHeight="1" x14ac:dyDescent="0.2">
      <c r="A12" s="50">
        <v>6</v>
      </c>
      <c r="B12" s="51" t="s">
        <v>228</v>
      </c>
      <c r="C12" s="85">
        <v>231120</v>
      </c>
      <c r="D12" s="39" t="s">
        <v>230</v>
      </c>
      <c r="E12" s="52" t="s">
        <v>11</v>
      </c>
      <c r="F12" s="57" t="s">
        <v>231</v>
      </c>
      <c r="G12" s="84">
        <v>231045.1</v>
      </c>
      <c r="H12" s="57" t="s">
        <v>231</v>
      </c>
      <c r="I12" s="84">
        <v>231045.1</v>
      </c>
      <c r="J12" s="51" t="s">
        <v>132</v>
      </c>
      <c r="K12" s="55" t="s">
        <v>232</v>
      </c>
      <c r="L12" s="60"/>
      <c r="M12" s="60"/>
      <c r="N12" s="60"/>
    </row>
    <row r="13" spans="1:14" s="56" customFormat="1" ht="17.25" x14ac:dyDescent="0.2">
      <c r="A13" s="59"/>
      <c r="B13" s="51"/>
      <c r="C13" s="77"/>
      <c r="D13" s="78"/>
      <c r="E13" s="52"/>
      <c r="F13" s="61"/>
      <c r="G13" s="78"/>
      <c r="H13" s="61"/>
      <c r="I13" s="78"/>
      <c r="J13" s="51"/>
      <c r="K13" s="55"/>
      <c r="L13" s="60"/>
      <c r="M13" s="60"/>
      <c r="N13" s="60"/>
    </row>
    <row r="14" spans="1:14" ht="39" customHeight="1" x14ac:dyDescent="0.2">
      <c r="A14" s="2"/>
      <c r="B14" s="12"/>
      <c r="C14" s="31"/>
      <c r="D14" s="63"/>
      <c r="E14" s="52"/>
      <c r="F14" s="38"/>
      <c r="G14" s="37"/>
      <c r="H14" s="38"/>
      <c r="I14" s="37"/>
      <c r="J14" s="51"/>
      <c r="K14" s="55"/>
      <c r="L14" s="19"/>
      <c r="M14" s="19"/>
      <c r="N14" s="19"/>
    </row>
    <row r="15" spans="1:14" ht="17.25" x14ac:dyDescent="0.2">
      <c r="A15" s="2"/>
      <c r="B15" s="12"/>
      <c r="C15" s="31"/>
      <c r="D15" s="36"/>
      <c r="E15" s="52"/>
      <c r="F15" s="38"/>
      <c r="G15" s="45"/>
      <c r="H15" s="38"/>
      <c r="I15" s="45"/>
      <c r="J15" s="12"/>
      <c r="K15" s="55"/>
      <c r="L15" s="19"/>
      <c r="M15" s="19"/>
      <c r="N15" s="19"/>
    </row>
    <row r="16" spans="1:14" ht="17.25" x14ac:dyDescent="0.3">
      <c r="A16" s="68"/>
      <c r="B16" s="69" t="s">
        <v>190</v>
      </c>
      <c r="C16" s="70">
        <f>SUM(C7:C15)</f>
        <v>1223224</v>
      </c>
      <c r="D16" s="71"/>
      <c r="E16" s="72"/>
      <c r="F16" s="73"/>
      <c r="G16" s="70">
        <f>SUM(G7:G15)</f>
        <v>1223149.1000000001</v>
      </c>
      <c r="H16" s="73"/>
      <c r="I16" s="70">
        <f>SUM(I7:I15)</f>
        <v>1223149.1000000001</v>
      </c>
      <c r="J16" s="69"/>
      <c r="K16" s="76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:J9"/>
    </sheetView>
  </sheetViews>
  <sheetFormatPr defaultRowHeight="14.25" x14ac:dyDescent="0.2"/>
  <cols>
    <col min="1" max="1" width="4.125" customWidth="1"/>
    <col min="2" max="2" width="21.75" customWidth="1"/>
    <col min="3" max="3" width="10.375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customWidth="1"/>
    <col min="12" max="12" width="6.5" customWidth="1"/>
    <col min="13" max="13" width="14.375" customWidth="1"/>
  </cols>
  <sheetData>
    <row r="1" spans="1:14" ht="18.75" x14ac:dyDescent="0.3">
      <c r="A1" s="1"/>
      <c r="I1" s="7" t="s">
        <v>89</v>
      </c>
    </row>
    <row r="2" spans="1:14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4" ht="17.25" x14ac:dyDescent="0.2">
      <c r="A4" s="142" t="s">
        <v>235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4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4" ht="15" customHeight="1" x14ac:dyDescent="0.3">
      <c r="A6" s="2"/>
      <c r="B6" s="49" t="s">
        <v>234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17"/>
    </row>
    <row r="7" spans="1:14" s="56" customFormat="1" ht="63" customHeight="1" x14ac:dyDescent="0.2">
      <c r="A7" s="50">
        <v>1</v>
      </c>
      <c r="B7" s="12" t="s">
        <v>236</v>
      </c>
      <c r="C7" s="30" t="s">
        <v>237</v>
      </c>
      <c r="D7" s="39"/>
      <c r="E7" s="52" t="s">
        <v>11</v>
      </c>
      <c r="F7" s="57" t="s">
        <v>238</v>
      </c>
      <c r="G7" s="58" t="s">
        <v>237</v>
      </c>
      <c r="H7" s="57" t="s">
        <v>238</v>
      </c>
      <c r="I7" s="58" t="s">
        <v>237</v>
      </c>
      <c r="J7" s="51" t="s">
        <v>132</v>
      </c>
      <c r="K7" s="55" t="s">
        <v>239</v>
      </c>
    </row>
    <row r="8" spans="1:14" s="56" customFormat="1" ht="63" customHeight="1" x14ac:dyDescent="0.2">
      <c r="A8" s="50">
        <v>2</v>
      </c>
      <c r="B8" s="51" t="s">
        <v>240</v>
      </c>
      <c r="C8" s="83">
        <v>37145.050000000003</v>
      </c>
      <c r="D8" s="78"/>
      <c r="E8" s="52" t="s">
        <v>11</v>
      </c>
      <c r="F8" s="61" t="s">
        <v>44</v>
      </c>
      <c r="G8" s="78">
        <v>37145.050000000003</v>
      </c>
      <c r="H8" s="61" t="s">
        <v>44</v>
      </c>
      <c r="I8" s="78">
        <v>37145.050000000003</v>
      </c>
      <c r="J8" s="57" t="s">
        <v>132</v>
      </c>
      <c r="K8" s="55" t="s">
        <v>241</v>
      </c>
    </row>
    <row r="9" spans="1:14" s="56" customFormat="1" ht="47.25" x14ac:dyDescent="0.2">
      <c r="A9" s="50">
        <v>3</v>
      </c>
      <c r="B9" s="51" t="s">
        <v>242</v>
      </c>
      <c r="C9" s="77">
        <v>98440</v>
      </c>
      <c r="D9" s="78"/>
      <c r="E9" s="52" t="s">
        <v>11</v>
      </c>
      <c r="F9" s="57" t="s">
        <v>139</v>
      </c>
      <c r="G9" s="78">
        <v>98440</v>
      </c>
      <c r="H9" s="57" t="s">
        <v>139</v>
      </c>
      <c r="I9" s="78">
        <v>98440</v>
      </c>
      <c r="J9" s="51" t="s">
        <v>132</v>
      </c>
      <c r="K9" s="55" t="s">
        <v>244</v>
      </c>
    </row>
    <row r="10" spans="1:14" s="56" customFormat="1" ht="47.25" x14ac:dyDescent="0.2">
      <c r="A10" s="59">
        <v>4</v>
      </c>
      <c r="B10" s="12" t="s">
        <v>249</v>
      </c>
      <c r="C10" s="77">
        <v>99938</v>
      </c>
      <c r="D10" s="39"/>
      <c r="E10" s="52" t="s">
        <v>11</v>
      </c>
      <c r="F10" s="57" t="s">
        <v>243</v>
      </c>
      <c r="G10" s="78">
        <v>99938</v>
      </c>
      <c r="H10" s="57" t="s">
        <v>243</v>
      </c>
      <c r="I10" s="78">
        <v>99938</v>
      </c>
      <c r="J10" s="51" t="s">
        <v>132</v>
      </c>
      <c r="K10" s="55" t="s">
        <v>245</v>
      </c>
      <c r="L10" s="60"/>
      <c r="M10" s="60"/>
      <c r="N10" s="60"/>
    </row>
    <row r="11" spans="1:14" s="56" customFormat="1" ht="42.75" customHeight="1" x14ac:dyDescent="0.2">
      <c r="A11" s="50">
        <v>5</v>
      </c>
      <c r="B11" s="51" t="s">
        <v>246</v>
      </c>
      <c r="C11" s="77">
        <v>52216</v>
      </c>
      <c r="D11" s="78"/>
      <c r="E11" s="52" t="s">
        <v>11</v>
      </c>
      <c r="F11" s="57" t="s">
        <v>112</v>
      </c>
      <c r="G11" s="78">
        <v>52216</v>
      </c>
      <c r="H11" s="57" t="s">
        <v>112</v>
      </c>
      <c r="I11" s="78">
        <v>52216</v>
      </c>
      <c r="J11" s="51" t="s">
        <v>132</v>
      </c>
      <c r="K11" s="55" t="s">
        <v>247</v>
      </c>
      <c r="L11" s="60"/>
      <c r="M11" s="60"/>
      <c r="N11" s="60"/>
    </row>
    <row r="12" spans="1:14" s="56" customFormat="1" ht="57" customHeight="1" x14ac:dyDescent="0.2">
      <c r="A12" s="59">
        <v>6</v>
      </c>
      <c r="B12" s="51" t="s">
        <v>250</v>
      </c>
      <c r="C12" s="85">
        <v>55640</v>
      </c>
      <c r="D12" s="39"/>
      <c r="E12" s="52" t="s">
        <v>11</v>
      </c>
      <c r="F12" s="57" t="s">
        <v>248</v>
      </c>
      <c r="G12" s="86">
        <v>55640</v>
      </c>
      <c r="H12" s="57" t="s">
        <v>248</v>
      </c>
      <c r="I12" s="86">
        <v>55640</v>
      </c>
      <c r="J12" s="51" t="s">
        <v>132</v>
      </c>
      <c r="K12" s="55" t="s">
        <v>251</v>
      </c>
      <c r="L12" s="60"/>
      <c r="M12" s="60"/>
      <c r="N12" s="60"/>
    </row>
    <row r="13" spans="1:14" s="56" customFormat="1" ht="17.25" x14ac:dyDescent="0.2">
      <c r="A13" s="59"/>
      <c r="B13" s="51"/>
      <c r="C13" s="77"/>
      <c r="D13" s="78"/>
      <c r="E13" s="52"/>
      <c r="F13" s="61"/>
      <c r="G13" s="78"/>
      <c r="H13" s="61"/>
      <c r="I13" s="78"/>
      <c r="J13" s="51"/>
      <c r="K13" s="55"/>
      <c r="L13" s="60"/>
      <c r="M13" s="60"/>
      <c r="N13" s="60"/>
    </row>
    <row r="14" spans="1:14" ht="39" customHeight="1" x14ac:dyDescent="0.2">
      <c r="A14" s="2"/>
      <c r="B14" s="12"/>
      <c r="C14" s="31"/>
      <c r="D14" s="63"/>
      <c r="E14" s="52"/>
      <c r="F14" s="38"/>
      <c r="G14" s="37"/>
      <c r="H14" s="38"/>
      <c r="I14" s="37"/>
      <c r="J14" s="51"/>
      <c r="K14" s="55"/>
      <c r="L14" s="19"/>
      <c r="M14" s="19"/>
      <c r="N14" s="19"/>
    </row>
    <row r="15" spans="1:14" ht="17.25" x14ac:dyDescent="0.2">
      <c r="A15" s="2"/>
      <c r="B15" s="12"/>
      <c r="C15" s="31"/>
      <c r="D15" s="36"/>
      <c r="E15" s="52"/>
      <c r="F15" s="38"/>
      <c r="G15" s="45"/>
      <c r="H15" s="38"/>
      <c r="I15" s="45"/>
      <c r="J15" s="12"/>
      <c r="K15" s="55"/>
      <c r="L15" s="19"/>
      <c r="M15" s="19"/>
      <c r="N15" s="19"/>
    </row>
    <row r="16" spans="1:14" ht="17.25" x14ac:dyDescent="0.3">
      <c r="A16" s="68"/>
      <c r="B16" s="69" t="s">
        <v>190</v>
      </c>
      <c r="C16" s="70">
        <f>SUM(C7:C15)</f>
        <v>343379.05</v>
      </c>
      <c r="D16" s="71"/>
      <c r="E16" s="72"/>
      <c r="F16" s="73"/>
      <c r="G16" s="70">
        <f>SUM(G7:G15)</f>
        <v>343379.05</v>
      </c>
      <c r="H16" s="73"/>
      <c r="I16" s="70">
        <f>SUM(I7:I15)</f>
        <v>343379.05</v>
      </c>
      <c r="J16" s="69"/>
      <c r="K16" s="76"/>
      <c r="L16" s="19"/>
      <c r="M16" s="19"/>
      <c r="N16" s="19"/>
    </row>
    <row r="17" spans="1:14" ht="17.25" x14ac:dyDescent="0.3">
      <c r="A17" s="8" t="s">
        <v>9</v>
      </c>
      <c r="B17" s="9"/>
      <c r="L17" s="19"/>
      <c r="M17" s="19"/>
      <c r="N17" s="19"/>
    </row>
    <row r="18" spans="1:14" ht="17.25" x14ac:dyDescent="0.3">
      <c r="A18" s="8"/>
      <c r="B18" s="48" t="s">
        <v>91</v>
      </c>
      <c r="L18" s="19"/>
      <c r="M18" s="19"/>
      <c r="N18" s="19"/>
    </row>
    <row r="19" spans="1:14" ht="17.25" x14ac:dyDescent="0.3">
      <c r="A19" s="8"/>
      <c r="B19" s="48" t="s">
        <v>92</v>
      </c>
      <c r="L19" s="19"/>
      <c r="M19" s="19"/>
      <c r="N19" s="19"/>
    </row>
    <row r="20" spans="1:14" x14ac:dyDescent="0.2">
      <c r="K20" s="21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B19" sqref="B19:K19"/>
    </sheetView>
  </sheetViews>
  <sheetFormatPr defaultRowHeight="14.25" x14ac:dyDescent="0.2"/>
  <cols>
    <col min="1" max="1" width="4.125" customWidth="1"/>
    <col min="2" max="2" width="21.75" customWidth="1"/>
    <col min="3" max="3" width="10.375" style="87" customWidth="1"/>
    <col min="4" max="4" width="10.75" customWidth="1"/>
    <col min="5" max="5" width="6.125" customWidth="1"/>
    <col min="6" max="6" width="20.5" customWidth="1"/>
    <col min="7" max="7" width="8.625" customWidth="1"/>
    <col min="8" max="8" width="19.875" customWidth="1"/>
    <col min="9" max="9" width="9.875" customWidth="1"/>
    <col min="10" max="10" width="9" customWidth="1"/>
    <col min="11" max="11" width="22.75" style="87" customWidth="1"/>
    <col min="12" max="12" width="6.5" customWidth="1"/>
    <col min="13" max="13" width="14.375" customWidth="1"/>
  </cols>
  <sheetData>
    <row r="1" spans="1:11" ht="18.75" x14ac:dyDescent="0.3">
      <c r="A1" s="1"/>
      <c r="I1" s="7" t="s">
        <v>89</v>
      </c>
    </row>
    <row r="2" spans="1:11" ht="17.25" x14ac:dyDescent="0.2">
      <c r="A2" s="137" t="s">
        <v>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25" x14ac:dyDescent="0.2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41"/>
    </row>
    <row r="4" spans="1:11" ht="17.25" x14ac:dyDescent="0.2">
      <c r="A4" s="142" t="s">
        <v>252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.75" customHeight="1" x14ac:dyDescent="0.2">
      <c r="A5" s="26" t="s">
        <v>0</v>
      </c>
      <c r="B5" s="26" t="s">
        <v>4</v>
      </c>
      <c r="C5" s="27" t="s">
        <v>3</v>
      </c>
      <c r="D5" s="27" t="s">
        <v>1</v>
      </c>
      <c r="E5" s="26" t="s">
        <v>5</v>
      </c>
      <c r="F5" s="139" t="s">
        <v>6</v>
      </c>
      <c r="G5" s="140"/>
      <c r="H5" s="139" t="s">
        <v>7</v>
      </c>
      <c r="I5" s="140"/>
      <c r="J5" s="26" t="s">
        <v>2</v>
      </c>
      <c r="K5" s="26" t="s">
        <v>8</v>
      </c>
    </row>
    <row r="6" spans="1:11" ht="15" customHeight="1" x14ac:dyDescent="0.3">
      <c r="A6" s="2"/>
      <c r="B6" s="49" t="s">
        <v>253</v>
      </c>
      <c r="C6" s="67" t="s">
        <v>195</v>
      </c>
      <c r="D6" s="67" t="s">
        <v>195</v>
      </c>
      <c r="E6" s="14"/>
      <c r="F6" s="3"/>
      <c r="G6" s="67" t="s">
        <v>195</v>
      </c>
      <c r="H6" s="3"/>
      <c r="I6" s="67" t="s">
        <v>195</v>
      </c>
      <c r="J6" s="16"/>
      <c r="K6" s="89"/>
    </row>
    <row r="7" spans="1:11" s="56" customFormat="1" ht="47.25" x14ac:dyDescent="0.2">
      <c r="A7" s="50">
        <v>1</v>
      </c>
      <c r="B7" s="12" t="s">
        <v>254</v>
      </c>
      <c r="C7" s="78">
        <v>9309</v>
      </c>
      <c r="D7" s="39"/>
      <c r="E7" s="52" t="s">
        <v>11</v>
      </c>
      <c r="F7" s="57" t="s">
        <v>124</v>
      </c>
      <c r="G7" s="78">
        <v>9309</v>
      </c>
      <c r="H7" s="57" t="s">
        <v>124</v>
      </c>
      <c r="I7" s="78">
        <v>9309</v>
      </c>
      <c r="J7" s="51" t="s">
        <v>132</v>
      </c>
      <c r="K7" s="90" t="s">
        <v>255</v>
      </c>
    </row>
    <row r="8" spans="1:11" s="56" customFormat="1" ht="47.25" x14ac:dyDescent="0.2">
      <c r="A8" s="50">
        <v>2</v>
      </c>
      <c r="B8" s="51" t="s">
        <v>257</v>
      </c>
      <c r="C8" s="78">
        <v>312654</v>
      </c>
      <c r="D8" s="78">
        <v>296550.5</v>
      </c>
      <c r="E8" s="52" t="s">
        <v>11</v>
      </c>
      <c r="F8" s="57" t="s">
        <v>231</v>
      </c>
      <c r="G8" s="78">
        <v>296437.08</v>
      </c>
      <c r="H8" s="57" t="s">
        <v>231</v>
      </c>
      <c r="I8" s="78">
        <v>296437.08</v>
      </c>
      <c r="J8" s="51" t="s">
        <v>132</v>
      </c>
      <c r="K8" s="90" t="s">
        <v>256</v>
      </c>
    </row>
    <row r="9" spans="1:11" s="56" customFormat="1" ht="47.25" x14ac:dyDescent="0.2">
      <c r="A9" s="50">
        <v>3</v>
      </c>
      <c r="B9" s="51" t="s">
        <v>258</v>
      </c>
      <c r="C9" s="78">
        <v>385200</v>
      </c>
      <c r="D9" s="78">
        <v>356310</v>
      </c>
      <c r="E9" s="52" t="s">
        <v>11</v>
      </c>
      <c r="F9" s="61" t="s">
        <v>248</v>
      </c>
      <c r="G9" s="78">
        <v>356310</v>
      </c>
      <c r="H9" s="61" t="s">
        <v>248</v>
      </c>
      <c r="I9" s="78">
        <v>356310</v>
      </c>
      <c r="J9" s="51" t="s">
        <v>132</v>
      </c>
      <c r="K9" s="90" t="s">
        <v>259</v>
      </c>
    </row>
    <row r="10" spans="1:11" s="56" customFormat="1" ht="47.25" x14ac:dyDescent="0.2">
      <c r="A10" s="50">
        <v>4</v>
      </c>
      <c r="B10" s="51" t="s">
        <v>260</v>
      </c>
      <c r="C10" s="78">
        <v>30709</v>
      </c>
      <c r="D10" s="78"/>
      <c r="E10" s="52" t="s">
        <v>11</v>
      </c>
      <c r="F10" s="57" t="s">
        <v>124</v>
      </c>
      <c r="G10" s="78">
        <v>30709</v>
      </c>
      <c r="H10" s="57" t="s">
        <v>124</v>
      </c>
      <c r="I10" s="78">
        <v>30709</v>
      </c>
      <c r="J10" s="51" t="s">
        <v>132</v>
      </c>
      <c r="K10" s="90" t="s">
        <v>261</v>
      </c>
    </row>
    <row r="11" spans="1:11" s="56" customFormat="1" ht="63" customHeight="1" x14ac:dyDescent="0.2">
      <c r="A11" s="50">
        <v>5</v>
      </c>
      <c r="B11" s="51" t="s">
        <v>263</v>
      </c>
      <c r="C11" s="78">
        <v>1132.06</v>
      </c>
      <c r="D11" s="78"/>
      <c r="E11" s="52" t="s">
        <v>11</v>
      </c>
      <c r="F11" s="53" t="s">
        <v>161</v>
      </c>
      <c r="G11" s="78">
        <v>1132.06</v>
      </c>
      <c r="H11" s="53" t="s">
        <v>161</v>
      </c>
      <c r="I11" s="78">
        <v>1132.06</v>
      </c>
      <c r="J11" s="51" t="s">
        <v>132</v>
      </c>
      <c r="K11" s="90" t="s">
        <v>262</v>
      </c>
    </row>
    <row r="12" spans="1:11" s="56" customFormat="1" ht="63" customHeight="1" x14ac:dyDescent="0.2">
      <c r="A12" s="50">
        <v>6</v>
      </c>
      <c r="B12" s="51" t="s">
        <v>265</v>
      </c>
      <c r="C12" s="78">
        <v>21346.5</v>
      </c>
      <c r="D12" s="78"/>
      <c r="E12" s="52" t="s">
        <v>11</v>
      </c>
      <c r="F12" s="53" t="s">
        <v>128</v>
      </c>
      <c r="G12" s="78">
        <v>21346.5</v>
      </c>
      <c r="H12" s="53" t="s">
        <v>128</v>
      </c>
      <c r="I12" s="78">
        <v>21346.5</v>
      </c>
      <c r="J12" s="51" t="s">
        <v>132</v>
      </c>
      <c r="K12" s="90" t="s">
        <v>264</v>
      </c>
    </row>
    <row r="13" spans="1:11" s="56" customFormat="1" ht="47.25" x14ac:dyDescent="0.2">
      <c r="A13" s="50">
        <v>7</v>
      </c>
      <c r="B13" s="51" t="s">
        <v>267</v>
      </c>
      <c r="C13" s="78">
        <v>20126.7</v>
      </c>
      <c r="D13" s="78"/>
      <c r="E13" s="52" t="s">
        <v>11</v>
      </c>
      <c r="F13" s="53" t="s">
        <v>161</v>
      </c>
      <c r="G13" s="78">
        <v>20126.7</v>
      </c>
      <c r="H13" s="53" t="s">
        <v>161</v>
      </c>
      <c r="I13" s="78">
        <v>20126.7</v>
      </c>
      <c r="J13" s="51" t="s">
        <v>132</v>
      </c>
      <c r="K13" s="90" t="s">
        <v>266</v>
      </c>
    </row>
    <row r="14" spans="1:11" s="56" customFormat="1" ht="47.25" x14ac:dyDescent="0.2">
      <c r="A14" s="50">
        <v>8</v>
      </c>
      <c r="B14" s="51" t="s">
        <v>272</v>
      </c>
      <c r="C14" s="78">
        <v>428000</v>
      </c>
      <c r="D14" s="78">
        <v>417300</v>
      </c>
      <c r="E14" s="52" t="s">
        <v>11</v>
      </c>
      <c r="F14" s="53" t="s">
        <v>273</v>
      </c>
      <c r="G14" s="78">
        <v>417300</v>
      </c>
      <c r="H14" s="53" t="s">
        <v>273</v>
      </c>
      <c r="I14" s="78">
        <v>417300</v>
      </c>
      <c r="J14" s="51" t="s">
        <v>132</v>
      </c>
      <c r="K14" s="90" t="s">
        <v>271</v>
      </c>
    </row>
    <row r="15" spans="1:11" s="56" customFormat="1" ht="47.25" x14ac:dyDescent="0.2">
      <c r="A15" s="50">
        <v>9</v>
      </c>
      <c r="B15" s="51" t="s">
        <v>274</v>
      </c>
      <c r="C15" s="78">
        <v>246100</v>
      </c>
      <c r="D15" s="78">
        <v>214000</v>
      </c>
      <c r="E15" s="52" t="s">
        <v>11</v>
      </c>
      <c r="F15" s="53" t="s">
        <v>275</v>
      </c>
      <c r="G15" s="78">
        <v>214000</v>
      </c>
      <c r="H15" s="53" t="s">
        <v>275</v>
      </c>
      <c r="I15" s="78">
        <v>214000</v>
      </c>
      <c r="J15" s="51" t="s">
        <v>132</v>
      </c>
      <c r="K15" s="90" t="s">
        <v>276</v>
      </c>
    </row>
    <row r="16" spans="1:11" s="56" customFormat="1" ht="47.25" x14ac:dyDescent="0.2">
      <c r="A16" s="50">
        <v>10</v>
      </c>
      <c r="B16" s="51" t="s">
        <v>279</v>
      </c>
      <c r="C16" s="78">
        <v>111280</v>
      </c>
      <c r="D16" s="78">
        <v>111280</v>
      </c>
      <c r="E16" s="52" t="s">
        <v>11</v>
      </c>
      <c r="F16" s="53" t="s">
        <v>278</v>
      </c>
      <c r="G16" s="78">
        <v>111280</v>
      </c>
      <c r="H16" s="53" t="s">
        <v>278</v>
      </c>
      <c r="I16" s="78">
        <v>111280</v>
      </c>
      <c r="J16" s="51" t="s">
        <v>132</v>
      </c>
      <c r="K16" s="90" t="s">
        <v>277</v>
      </c>
    </row>
    <row r="17" spans="1:14" s="56" customFormat="1" ht="47.25" x14ac:dyDescent="0.2">
      <c r="A17" s="50">
        <v>11</v>
      </c>
      <c r="B17" s="51" t="s">
        <v>268</v>
      </c>
      <c r="C17" s="78">
        <v>455392</v>
      </c>
      <c r="D17" s="78">
        <v>455392</v>
      </c>
      <c r="E17" s="52" t="s">
        <v>11</v>
      </c>
      <c r="F17" s="57" t="s">
        <v>270</v>
      </c>
      <c r="G17" s="78">
        <v>455392</v>
      </c>
      <c r="H17" s="57" t="s">
        <v>270</v>
      </c>
      <c r="I17" s="78">
        <v>455392</v>
      </c>
      <c r="J17" s="51" t="s">
        <v>132</v>
      </c>
      <c r="K17" s="90" t="s">
        <v>269</v>
      </c>
    </row>
    <row r="18" spans="1:14" s="56" customFormat="1" ht="47.25" x14ac:dyDescent="0.2">
      <c r="A18" s="59">
        <v>12</v>
      </c>
      <c r="B18" s="12" t="s">
        <v>281</v>
      </c>
      <c r="C18" s="78">
        <v>467483</v>
      </c>
      <c r="D18" s="78">
        <v>461533.8</v>
      </c>
      <c r="E18" s="52" t="s">
        <v>11</v>
      </c>
      <c r="F18" s="57" t="s">
        <v>282</v>
      </c>
      <c r="G18" s="78">
        <v>461533.8</v>
      </c>
      <c r="H18" s="57" t="s">
        <v>282</v>
      </c>
      <c r="I18" s="78">
        <v>461533.8</v>
      </c>
      <c r="J18" s="51" t="s">
        <v>132</v>
      </c>
      <c r="K18" s="90" t="s">
        <v>280</v>
      </c>
      <c r="L18" s="60"/>
      <c r="M18" s="60"/>
      <c r="N18" s="60"/>
    </row>
    <row r="19" spans="1:14" s="56" customFormat="1" ht="47.25" x14ac:dyDescent="0.2">
      <c r="A19" s="50">
        <v>13</v>
      </c>
      <c r="B19" s="51" t="s">
        <v>20</v>
      </c>
      <c r="C19" s="78">
        <v>76933</v>
      </c>
      <c r="D19" s="78"/>
      <c r="E19" s="52" t="s">
        <v>11</v>
      </c>
      <c r="F19" s="57" t="s">
        <v>108</v>
      </c>
      <c r="G19" s="78">
        <v>76933</v>
      </c>
      <c r="H19" s="57" t="s">
        <v>108</v>
      </c>
      <c r="I19" s="78">
        <v>76933</v>
      </c>
      <c r="J19" s="51" t="s">
        <v>132</v>
      </c>
      <c r="K19" s="90" t="s">
        <v>286</v>
      </c>
      <c r="L19" s="60"/>
      <c r="M19" s="60"/>
      <c r="N19" s="60"/>
    </row>
    <row r="20" spans="1:14" s="56" customFormat="1" ht="42.75" customHeight="1" x14ac:dyDescent="0.2">
      <c r="A20" s="50">
        <v>14</v>
      </c>
      <c r="B20" s="12" t="s">
        <v>15</v>
      </c>
      <c r="C20" s="78">
        <v>98975</v>
      </c>
      <c r="D20" s="78"/>
      <c r="E20" s="52" t="s">
        <v>11</v>
      </c>
      <c r="F20" s="57" t="s">
        <v>283</v>
      </c>
      <c r="G20" s="78">
        <v>98975</v>
      </c>
      <c r="H20" s="57" t="s">
        <v>283</v>
      </c>
      <c r="I20" s="78">
        <v>98975</v>
      </c>
      <c r="J20" s="51" t="s">
        <v>132</v>
      </c>
      <c r="K20" s="90" t="s">
        <v>287</v>
      </c>
      <c r="L20" s="60"/>
      <c r="M20" s="60"/>
      <c r="N20" s="60"/>
    </row>
    <row r="21" spans="1:14" s="56" customFormat="1" ht="42.75" customHeight="1" x14ac:dyDescent="0.2">
      <c r="A21" s="50">
        <v>15</v>
      </c>
      <c r="B21" s="51" t="s">
        <v>20</v>
      </c>
      <c r="C21" s="78">
        <v>94909</v>
      </c>
      <c r="D21" s="93"/>
      <c r="E21" s="52" t="s">
        <v>11</v>
      </c>
      <c r="F21" s="57" t="s">
        <v>108</v>
      </c>
      <c r="G21" s="78">
        <v>94909</v>
      </c>
      <c r="H21" s="57" t="s">
        <v>108</v>
      </c>
      <c r="I21" s="78">
        <v>94909</v>
      </c>
      <c r="J21" s="51" t="s">
        <v>132</v>
      </c>
      <c r="K21" s="90" t="s">
        <v>288</v>
      </c>
      <c r="L21" s="60"/>
      <c r="M21" s="60"/>
      <c r="N21" s="60"/>
    </row>
    <row r="22" spans="1:14" s="56" customFormat="1" ht="42.75" customHeight="1" x14ac:dyDescent="0.2">
      <c r="A22" s="50">
        <v>16</v>
      </c>
      <c r="B22" s="51" t="s">
        <v>20</v>
      </c>
      <c r="C22" s="78">
        <v>88061</v>
      </c>
      <c r="D22" s="93"/>
      <c r="E22" s="52" t="s">
        <v>11</v>
      </c>
      <c r="F22" s="57" t="s">
        <v>108</v>
      </c>
      <c r="G22" s="78">
        <v>88061</v>
      </c>
      <c r="H22" s="57" t="s">
        <v>108</v>
      </c>
      <c r="I22" s="78">
        <v>88061</v>
      </c>
      <c r="J22" s="51" t="s">
        <v>132</v>
      </c>
      <c r="K22" s="90" t="s">
        <v>289</v>
      </c>
      <c r="L22" s="60"/>
      <c r="M22" s="60"/>
      <c r="N22" s="60"/>
    </row>
    <row r="23" spans="1:14" s="56" customFormat="1" ht="57" customHeight="1" x14ac:dyDescent="0.2">
      <c r="A23" s="59">
        <v>17</v>
      </c>
      <c r="B23" s="51" t="s">
        <v>284</v>
      </c>
      <c r="C23" s="86">
        <v>27245.55</v>
      </c>
      <c r="D23" s="39"/>
      <c r="E23" s="52" t="s">
        <v>11</v>
      </c>
      <c r="F23" s="40" t="s">
        <v>13</v>
      </c>
      <c r="G23" s="86">
        <v>27245.55</v>
      </c>
      <c r="H23" s="40" t="s">
        <v>13</v>
      </c>
      <c r="I23" s="86">
        <v>27245.55</v>
      </c>
      <c r="J23" s="51" t="s">
        <v>132</v>
      </c>
      <c r="K23" s="90" t="s">
        <v>285</v>
      </c>
      <c r="L23" s="60"/>
      <c r="M23" s="60"/>
      <c r="N23" s="60"/>
    </row>
    <row r="24" spans="1:14" ht="17.25" x14ac:dyDescent="0.2">
      <c r="A24" s="2"/>
      <c r="B24" s="12"/>
      <c r="C24" s="45"/>
      <c r="D24" s="36"/>
      <c r="E24" s="52"/>
      <c r="F24" s="38"/>
      <c r="G24" s="45"/>
      <c r="H24" s="38"/>
      <c r="I24" s="45"/>
      <c r="J24" s="12"/>
      <c r="K24" s="90"/>
      <c r="L24" s="19"/>
      <c r="M24" s="19"/>
      <c r="N24" s="19"/>
    </row>
    <row r="25" spans="1:14" ht="17.25" x14ac:dyDescent="0.3">
      <c r="A25" s="68"/>
      <c r="B25" s="69" t="s">
        <v>190</v>
      </c>
      <c r="C25" s="88">
        <f>SUM(C7:C24)</f>
        <v>2874855.8099999996</v>
      </c>
      <c r="D25" s="71"/>
      <c r="E25" s="72"/>
      <c r="F25" s="73"/>
      <c r="G25" s="70">
        <f>SUM(G7:G24)</f>
        <v>2780999.69</v>
      </c>
      <c r="H25" s="73"/>
      <c r="I25" s="70">
        <f>SUM(I7:I24)</f>
        <v>2780999.69</v>
      </c>
      <c r="J25" s="69"/>
      <c r="K25" s="91"/>
      <c r="L25" s="19"/>
      <c r="M25" s="19"/>
      <c r="N25" s="19"/>
    </row>
    <row r="26" spans="1:14" ht="17.25" x14ac:dyDescent="0.3">
      <c r="A26" s="8" t="s">
        <v>9</v>
      </c>
      <c r="B26" s="9"/>
      <c r="L26" s="19"/>
      <c r="M26" s="19"/>
      <c r="N26" s="19"/>
    </row>
    <row r="27" spans="1:14" ht="17.25" x14ac:dyDescent="0.3">
      <c r="A27" s="8"/>
      <c r="B27" s="48" t="s">
        <v>91</v>
      </c>
      <c r="L27" s="19"/>
      <c r="M27" s="19"/>
      <c r="N27" s="19"/>
    </row>
    <row r="28" spans="1:14" ht="17.25" x14ac:dyDescent="0.3">
      <c r="A28" s="8"/>
      <c r="B28" s="48" t="s">
        <v>92</v>
      </c>
      <c r="L28" s="19"/>
      <c r="M28" s="19"/>
      <c r="N28" s="19"/>
    </row>
    <row r="29" spans="1:14" x14ac:dyDescent="0.2">
      <c r="K29" s="92"/>
    </row>
  </sheetData>
  <mergeCells count="5">
    <mergeCell ref="A2:K2"/>
    <mergeCell ref="A3:K3"/>
    <mergeCell ref="A4:K4"/>
    <mergeCell ref="F5:G5"/>
    <mergeCell ref="H5:I5"/>
  </mergeCells>
  <pageMargins left="0.59055118110236227" right="0.11811023622047245" top="0.43307086614173229" bottom="0.3149606299212598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23</vt:i4>
      </vt:variant>
    </vt:vector>
  </HeadingPairs>
  <TitlesOfParts>
    <vt:vector size="73" baseType="lpstr">
      <vt:lpstr>ธ.ค.59</vt:lpstr>
      <vt:lpstr>มค60</vt:lpstr>
      <vt:lpstr>กพ60</vt:lpstr>
      <vt:lpstr>มีค60</vt:lpstr>
      <vt:lpstr>เมย60</vt:lpstr>
      <vt:lpstr>พค60</vt:lpstr>
      <vt:lpstr>มิย60</vt:lpstr>
      <vt:lpstr>กค60</vt:lpstr>
      <vt:lpstr>สค60</vt:lpstr>
      <vt:lpstr>ตค60</vt:lpstr>
      <vt:lpstr>พย60</vt:lpstr>
      <vt:lpstr>ธค60</vt:lpstr>
      <vt:lpstr>มค61</vt:lpstr>
      <vt:lpstr>กพ61</vt:lpstr>
      <vt:lpstr>มีค61</vt:lpstr>
      <vt:lpstr>เมย61</vt:lpstr>
      <vt:lpstr>พค61</vt:lpstr>
      <vt:lpstr>มิย61</vt:lpstr>
      <vt:lpstr>กค61</vt:lpstr>
      <vt:lpstr>สค61</vt:lpstr>
      <vt:lpstr>กย61</vt:lpstr>
      <vt:lpstr>ตค61</vt:lpstr>
      <vt:lpstr>เม.ย62</vt:lpstr>
      <vt:lpstr>พ.ค.62</vt:lpstr>
      <vt:lpstr>มิ.ย.62</vt:lpstr>
      <vt:lpstr>ส.ค.62</vt:lpstr>
      <vt:lpstr>สขร1 กันยายน 2562 (2)</vt:lpstr>
      <vt:lpstr>สขร1 ตุลาคม 2562 (3)</vt:lpstr>
      <vt:lpstr>สขร1 มกราคม 2563 (1)</vt:lpstr>
      <vt:lpstr>สขร1กุมภาพันธ์2563</vt:lpstr>
      <vt:lpstr>สขร1 มีนาคม 2563</vt:lpstr>
      <vt:lpstr>สขร1 เมษายน 2563</vt:lpstr>
      <vt:lpstr>สขร1 พฤษภาคม 2563</vt:lpstr>
      <vt:lpstr>สขร1 มิถุนายน 2563 (3)</vt:lpstr>
      <vt:lpstr>สขร1 กรกฎาคม 2563 (11)</vt:lpstr>
      <vt:lpstr>สขร1 ตุลาคม 2563</vt:lpstr>
      <vt:lpstr>สขร1 พฤศจิกายน 2563</vt:lpstr>
      <vt:lpstr>สขร1 ธันวาคม 2563 (4)</vt:lpstr>
      <vt:lpstr>สขร1 มกราคม 2564 (1)</vt:lpstr>
      <vt:lpstr>สขร1 กุมภาพันธ์ 2564 (4)</vt:lpstr>
      <vt:lpstr>สขร1 เมษายน 2564</vt:lpstr>
      <vt:lpstr>สขร1 พฤษภาคม 2564</vt:lpstr>
      <vt:lpstr>สขร1 มิถุนายน 2564 (1)</vt:lpstr>
      <vt:lpstr>สขร1 กันยายน 2564</vt:lpstr>
      <vt:lpstr>สขร1 ตุลาคม 2564 (2)</vt:lpstr>
      <vt:lpstr>สขร1 พฤศจิกายน 2564 (3)</vt:lpstr>
      <vt:lpstr>สขร1 ธันวาคม 2564 (1)</vt:lpstr>
      <vt:lpstr>สขร1 มกราคม 2565 (2)</vt:lpstr>
      <vt:lpstr>สขร1 กุมภาพันธ์ 2565</vt:lpstr>
      <vt:lpstr>สขร1 มีนาคม 2565 (2)</vt:lpstr>
      <vt:lpstr>กค60!Print_Area</vt:lpstr>
      <vt:lpstr>กค61!Print_Area</vt:lpstr>
      <vt:lpstr>กพ60!Print_Area</vt:lpstr>
      <vt:lpstr>กพ61!Print_Area</vt:lpstr>
      <vt:lpstr>กย61!Print_Area</vt:lpstr>
      <vt:lpstr>ตค60!Print_Area</vt:lpstr>
      <vt:lpstr>ตค61!Print_Area</vt:lpstr>
      <vt:lpstr>ธ.ค.59!Print_Area</vt:lpstr>
      <vt:lpstr>ธค60!Print_Area</vt:lpstr>
      <vt:lpstr>พค60!Print_Area</vt:lpstr>
      <vt:lpstr>พค61!Print_Area</vt:lpstr>
      <vt:lpstr>พย60!Print_Area</vt:lpstr>
      <vt:lpstr>มค60!Print_Area</vt:lpstr>
      <vt:lpstr>มค61!Print_Area</vt:lpstr>
      <vt:lpstr>มิ.ย.62!Print_Area</vt:lpstr>
      <vt:lpstr>มิย60!Print_Area</vt:lpstr>
      <vt:lpstr>มิย61!Print_Area</vt:lpstr>
      <vt:lpstr>มีค60!Print_Area</vt:lpstr>
      <vt:lpstr>มีค61!Print_Area</vt:lpstr>
      <vt:lpstr>เมย60!Print_Area</vt:lpstr>
      <vt:lpstr>เมย61!Print_Area</vt:lpstr>
      <vt:lpstr>สค60!Print_Area</vt:lpstr>
      <vt:lpstr>สค61!Print_Area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00100786</dc:creator>
  <cp:lastModifiedBy>ธีรรัตน์ เรืองโรจน์</cp:lastModifiedBy>
  <cp:lastPrinted>2018-03-30T07:42:26Z</cp:lastPrinted>
  <dcterms:created xsi:type="dcterms:W3CDTF">2015-01-20T04:50:42Z</dcterms:created>
  <dcterms:modified xsi:type="dcterms:W3CDTF">2022-04-22T09:02:04Z</dcterms:modified>
</cp:coreProperties>
</file>