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 activeTab="11"/>
  </bookViews>
  <sheets>
    <sheet name="มีค60" sheetId="2" r:id="rId1"/>
    <sheet name="มีค60.2" sheetId="3" r:id="rId2"/>
    <sheet name="เมย60" sheetId="4" r:id="rId3"/>
    <sheet name="เมย60.2" sheetId="5" r:id="rId4"/>
    <sheet name="พค1" sheetId="6" r:id="rId5"/>
    <sheet name="พค2" sheetId="7" r:id="rId6"/>
    <sheet name="มิย1" sheetId="8" r:id="rId7"/>
    <sheet name="มิย2" sheetId="9" r:id="rId8"/>
    <sheet name="กค1" sheetId="10" r:id="rId9"/>
    <sheet name="กค2" sheetId="11" r:id="rId10"/>
    <sheet name="สค1" sheetId="12" r:id="rId11"/>
    <sheet name="สค2" sheetId="13" r:id="rId12"/>
  </sheets>
  <definedNames>
    <definedName name="_xlnm.Print_Titles" localSheetId="8">กค1!$1:$7</definedName>
    <definedName name="_xlnm.Print_Titles" localSheetId="4">พค1!$1:$7</definedName>
    <definedName name="_xlnm.Print_Titles" localSheetId="6">มิย1!$1:$7</definedName>
    <definedName name="_xlnm.Print_Titles" localSheetId="0">มีค60!$1:$7</definedName>
    <definedName name="_xlnm.Print_Titles" localSheetId="2">เมย60!$1:$7</definedName>
    <definedName name="_xlnm.Print_Titles" localSheetId="10">สค1!$1:$7</definedName>
  </definedNames>
  <calcPr calcId="124519"/>
</workbook>
</file>

<file path=xl/calcChain.xml><?xml version="1.0" encoding="utf-8"?>
<calcChain xmlns="http://schemas.openxmlformats.org/spreadsheetml/2006/main">
  <c r="I11" i="13"/>
  <c r="I66" i="12"/>
  <c r="I14" i="11"/>
  <c r="I27" i="10"/>
  <c r="I35" i="8"/>
  <c r="I35" i="6"/>
  <c r="I59" s="1"/>
  <c r="I53" i="4"/>
  <c r="I77" s="1"/>
  <c r="I63" i="2"/>
</calcChain>
</file>

<file path=xl/sharedStrings.xml><?xml version="1.0" encoding="utf-8"?>
<sst xmlns="http://schemas.openxmlformats.org/spreadsheetml/2006/main" count="716" uniqueCount="231">
  <si>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</si>
  <si>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</si>
  <si>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</si>
  <si>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</si>
  <si>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</si>
  <si>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</si>
  <si>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</si>
  <si>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</si>
  <si>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</si>
  <si>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</si>
  <si>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</si>
  <si>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</si>
  <si>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</si>
  <si>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</si>
  <si>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.......ฝ่ายบำรุงรักษาระบบไฟฟ้า....การประปานครหลวง</t>
  </si>
  <si>
    <t>สรุปผลการดำเนินการจัดซื้อจัดจ้างในรอบเดือน.....มีนาคม...2560....</t>
  </si>
  <si>
    <t>วิธีตกลงราคา</t>
  </si>
  <si>
    <t>ราคาเหมาะสม</t>
  </si>
  <si>
    <t>งานจ้าง Rewinding Motor(Auma) และเปลี่ยน Pull Box Stainless</t>
  </si>
  <si>
    <t>หจก.เอส เอ็น พี เอ็นจิเนียริ่ง ซิสเท็ม</t>
  </si>
  <si>
    <t>งานซื้อ อุปกรณ์ประกอบใช้ในการคล้องเกี่ยวของสำหรับยกของ ของเครน</t>
  </si>
  <si>
    <t>งานซื้อ Torque Sensor AVA.05</t>
  </si>
  <si>
    <t>งานซื้อ "LEOCH" BATTERY#DJM12-100 12V, 100A เป็นแบตเตอรี่ของไฟฉุกเฉิน</t>
  </si>
  <si>
    <t>บจก. เค.เอ. กราฟิคแอนด์ดีไซน์</t>
  </si>
  <si>
    <t>งานจ้างซ่อมพร้อมเปลี่ยนอะไหล่ SYNDOME UPS HE 3000</t>
  </si>
  <si>
    <t>งานจ้างซ่อมมอเตอร์ Trip coil มอเตอร์หมายเลข 8 โรงสูบน้ำดิบสำแล</t>
  </si>
  <si>
    <t>บจก. เอเซียมอเตอร์ เซอร์วิส เซ็นเตอร์</t>
  </si>
  <si>
    <t>บจก. จิตติพัชร เทรดดิ้ง</t>
  </si>
  <si>
    <t>งานซื้อน้ำยาคอนแทค คลีนเนอร์ระบบไฟฟ้า</t>
  </si>
  <si>
    <t>งานซื้อ ชุดโซ่ยกของ   แบบโยก</t>
  </si>
  <si>
    <t>งานซื้ออะไหล่ Gear Wheel AVA05 สำหรับ Actuator ยี่ห้อ Greatork</t>
  </si>
  <si>
    <t>บจก. ยูเอชเอ็ม</t>
  </si>
  <si>
    <t>วิธีสอบราคา</t>
  </si>
  <si>
    <t>งานซื้อ วัสดุและอุปกรณ์ซ่อมระบบผลิต</t>
  </si>
  <si>
    <t>หจก.ธาราเอ็นจิเนียริ่ง</t>
  </si>
  <si>
    <t>งานซื้อ วัสดุ-อุปกรณ์ไฟฟ้า</t>
  </si>
  <si>
    <t>งานซื้ออะไหล่และอุปกรณ์ของมอเตอร์ Centrifugal Fan หมายเลข 3C01A และ2.3C0B</t>
  </si>
  <si>
    <t>วันที่ ...31... เดือน...มีนาคม....พ.ศ.....2560....</t>
  </si>
  <si>
    <t>งานซื้อพร้อมติดตั้งชุด Excitation Control Panel และอุปกรณ์ที่เกี่ยวข้องสำหรับ Synchronous Motor No.8</t>
  </si>
  <si>
    <t xml:space="preserve">บจก. เอบีบี </t>
  </si>
  <si>
    <t>ราคาต่ำที่สุด</t>
  </si>
  <si>
    <t>สัญญาเลขที่ ซล.(ฝบฟ)11/2559 ลงวันที่ 9 มี.ค. 60</t>
  </si>
  <si>
    <t>ราคากลาง (บาท) (รวม vat)</t>
  </si>
  <si>
    <t>งานจ้างซ่อมBoard Control ABB ADVCI, AMC-3 และ UNITROL 1000 ที่โรงสูบน้ำดิบ 1 โรงสูบจ่ายน้ำ 2 และโรงสูบส่งน้ำ 3 โรงงานผลิตน้ำบางเขน</t>
  </si>
  <si>
    <t>บจก. โตเตโมะ</t>
  </si>
  <si>
    <t>งานจ้างซ่อมBoard Control ABB IOEC I/O INTERFACE และ ABB EPS ที่โรงสูบจ่ายน้ำ 1 โรงสูบจ่ายน้ำ 2 และโรงสูบส่งน้ำ 3 โรงงานผลิตน้ำบางเขน</t>
  </si>
  <si>
    <t>เลขที่ 3300025225 วันที่ 13 มี.ค. 60</t>
  </si>
  <si>
    <t>เลขที่ 3300025226 วันที่ 13 มี.ค. 60</t>
  </si>
  <si>
    <t>เลขที่ 3300025464 วันที่ 24 มี.ค. 60</t>
  </si>
  <si>
    <t>เลขที่ 3300025465 วันที่ 24 มี.ค. 60</t>
  </si>
  <si>
    <t>เลขที่ 3300025385 วันที่ 21 มี.ค. 60</t>
  </si>
  <si>
    <t>งานซื้อวัสดุเครื่องจักร และอุปกรณ์ จำนวน 26 รายการ</t>
  </si>
  <si>
    <t>เลขที่ 3300025389 วันที่ 22 มี.ค. 60</t>
  </si>
  <si>
    <t>เลขที่ 3300025392 วันที่ 22 มี.ค. 60</t>
  </si>
  <si>
    <t>เลขที่ 3300025347 วันที่ 21 มี.ค. 60</t>
  </si>
  <si>
    <t xml:space="preserve">งานซื้อหลอดไฟ LED สำหรับโคม High Bay </t>
  </si>
  <si>
    <t>บจก. ท็อป เบสท์ เอเยนซี่</t>
  </si>
  <si>
    <t>เลขที่ 3300025384 วันที่ 21 มี.ค. 60</t>
  </si>
  <si>
    <t>เลขที่ 3300024981 วันที่ 1 มี.ค. 60</t>
  </si>
  <si>
    <t>เลขที่ 3300025160 วันที่ 9 มี.ค. 60</t>
  </si>
  <si>
    <t>เลขที่ 3300025308 วันที่ 16 มี.ค. 60</t>
  </si>
  <si>
    <t>เลขที่ 3300025157 วันที่ 9 มี.ค. 60</t>
  </si>
  <si>
    <t>เลขที่ 3300025306 วันที่ 16 มี.ค. 60</t>
  </si>
  <si>
    <t>เลขที่ 3300025304 วันที่ 16 มี.ค. 60</t>
  </si>
  <si>
    <t>เลขที่ 3300025159 วันที่ 9 มี.ค. 60</t>
  </si>
  <si>
    <t>ฝ่ายบำรุงรักษาระบบไฟฟ้า  การประปานครหลวง</t>
  </si>
  <si>
    <t>วันที่ 31 เดือน มีนาคม  พ.ศ. 2560</t>
  </si>
  <si>
    <t>สรุปผลการดำเนินการจัดซื้อจัดจ้างในรอบเดือน.....เมษายน...2560....</t>
  </si>
  <si>
    <t>วันที่ 28 เดือน เมษายน  พ.ศ. 2560</t>
  </si>
  <si>
    <t>งานจ้างซ่อมมอเตอร์มิกเซอร์และเครื่องสูบน้ำตะกอน โรงงานผลิตน้ำมหาสวัสดิ์</t>
  </si>
  <si>
    <t>บจก. ภูนิคม วิศวกรรม</t>
  </si>
  <si>
    <t>ราคาต่ำกว่า และหน่วยงานต้นเรื่องยอมรับ</t>
  </si>
  <si>
    <t>เลขที่ 3300025661 วันที่ 5 เม.ย. 60</t>
  </si>
  <si>
    <t>งานซื้อ AUMA Spare Part ของ Actuator Type : AC01.2 - Modbus โรงงานผลิตน้ำมหาสวัสดิ์</t>
  </si>
  <si>
    <t>บจก. ซันนี่วาล์ว แอนด์ อินเตอร์เทรด</t>
  </si>
  <si>
    <t>เลขที่ 3300025662 วันที่ 5 เม.ย. 60</t>
  </si>
  <si>
    <t>งานจ้างเจาะกลึงเกลียว ชุด Output Drive ของชุดหัวขับไฟฟ้า Rotork</t>
  </si>
  <si>
    <t>บจก. ศิริมงคลชัย เซอร์วิส</t>
  </si>
  <si>
    <t>เลขที่ 3300025666 วันที่ 7 เม.ย. 60</t>
  </si>
  <si>
    <t xml:space="preserve">งานซื้อ วัสดุและอุปกรณ์ใช้ในการซ่อมแซมบำรุงรักษา 11 รายการ </t>
  </si>
  <si>
    <t>เลขที่ 3300025667 วันที่ 7 เม.ย. 60</t>
  </si>
  <si>
    <t>งานซื้อ DI และ NIU ที่ใช้ในการควบคุมบ่อกรอง 2 รายการ</t>
  </si>
  <si>
    <t>บจก. เอเนค ซิสเต็ม</t>
  </si>
  <si>
    <t>เลขที่ 3300025668 วันที่ 7 เม.ย. 60</t>
  </si>
  <si>
    <t>เลขที่ 3300025755 วันที่ 12 เม.ย. 60</t>
  </si>
  <si>
    <t>งานซื้อวัสดุ-อุปกรณ์ไฟฟ้า 8 รายการ</t>
  </si>
  <si>
    <t>เลขที่ 3300025764 วันที่ 18 เม.ย. 60</t>
  </si>
  <si>
    <t>งานซื้อ Inductive Proximity Switch Model: AM1/AP-3A</t>
  </si>
  <si>
    <t>บจก. ท็อป ดีเวลลอปเมนท์</t>
  </si>
  <si>
    <t>เลขที่ 3300025765 วันที่ 18 เม.ย. 60</t>
  </si>
  <si>
    <t>งานซื้อวัสดุและอุปกรณ์ ทำ PM ที่โรงงานผลิตน้ำสามเสน, สถานีสูบน้ำดิบสำแล, สถานีสูบน้ำดิบบางซื่อ และใช้เป็นอะไหล่ซ่อม Moter DWP No.3 โรงงานผลิตน้ำสามเสน3</t>
  </si>
  <si>
    <t>เลขที่ 3300025767 วันที่ 18 เม.ย. 60</t>
  </si>
  <si>
    <t>งานซื้ออุปกรณ์และอะไหล่ซ่อมบำรุงรักษา โรงงานผลิตน้ำบางเขน 13 รายการ</t>
  </si>
  <si>
    <t>หจก.ตรีอุดม</t>
  </si>
  <si>
    <t>เลขที่ 3300025772 วันที่ 18 เม.ย. 60</t>
  </si>
  <si>
    <t>งานซื้ออุปกรณ์ในการซ่อมแซมบำรุงรักษา 7 รายการ</t>
  </si>
  <si>
    <t>เลขที่ 3300025851 วันที่ 20 เม.ย. 60</t>
  </si>
  <si>
    <t>งานซื้อเปลี่ยนยางนอกพร้อมยางใน และยางรองผ้าใบ 14 ชั้น รถบรรทุก 4 ตัน พร้อมเครน หมายเลขทะเบียน 97-9387 ของ กปน.</t>
  </si>
  <si>
    <t>เลขที่ 3300025858 วันที่ 20 เม.ย. 60</t>
  </si>
  <si>
    <t>งานจ้างซ่อมมอเตอร์ไฟฟ้า ขนาด 10 HP 3PH 380V 4P</t>
  </si>
  <si>
    <t>บจก. ไทคูนวณิชย์</t>
  </si>
  <si>
    <t>เลขที่ 3300025874 วันที่ 21 เม.ย. 60</t>
  </si>
  <si>
    <t>งานซื้ออุปกรณ์และอะไหล่ซ่อมบำรุงรักษา โรงงานผลิตน้ำบางเขน 28 รายการ</t>
  </si>
  <si>
    <t>เลขที่ 3300025875 วันที่ 21 เม.ย. 60</t>
  </si>
  <si>
    <t>วันที่ ...28... เดือน...เมษายน....พ.ศ.....2560....</t>
  </si>
  <si>
    <t>-</t>
  </si>
  <si>
    <t>สรุปผลการดำเนินการจัดซื้อจัดจ้างในรอบเดือน.....พฤษภาคม...2560....</t>
  </si>
  <si>
    <t>วันที่ 31 เดือน พฤษภาคม  พ.ศ. 2560</t>
  </si>
  <si>
    <t>งานซื้อสายไฟแรงต่ำชนิด 1C x 16 ตร.มม. ชนิด THW จำนวน 1440 เมตร</t>
  </si>
  <si>
    <t>บจก. ลาร์ซ แอนด์ ลอเร็ล</t>
  </si>
  <si>
    <t>เลขที่ 3300026070 วันที่ 3 พ.ค. 60</t>
  </si>
  <si>
    <t>งานซื้ออุปกรณ์นับจำนวนฟ้าผ่า (Surge Counter)</t>
  </si>
  <si>
    <t>เลขที่ 3300026071 วันที่ 3 พ.ค. 60</t>
  </si>
  <si>
    <t>งานซื้อ อุปกรณ์และอะไหล่ซ่อมบำรุงรักษา โรงงานผลิตน้ำบางเขน จำนวน 2 รายการ</t>
  </si>
  <si>
    <t>เลขที่ 3300026073 วันที่ 4 พ.ค. 60</t>
  </si>
  <si>
    <t>งานจ้างเจาะรูคอนกรีต ขนาด 2" จำนวน 4 จุด</t>
  </si>
  <si>
    <t>บจก.ไทคูนวณิชย์</t>
  </si>
  <si>
    <t>เลขที่ 3300026204 วันที่ 15 พ.ค. 60</t>
  </si>
  <si>
    <t>งานซื้อ MCB CUTLER HAMMER HQP 40A 3P (Circuit Breaker) , Voltage Detector 1000V และซิลิโคน</t>
  </si>
  <si>
    <t>เลขที่ 3300026298 วันที่ 18 พ.ค.60</t>
  </si>
  <si>
    <t>งานซื้อแบตเตอรี่แห้ง 18 AH 12V</t>
  </si>
  <si>
    <t>เลขที่ 3300026297 วันที่ 18 พ.ค.60</t>
  </si>
  <si>
    <t>งานซื้อวัสดุและอุปกรณ์ไฟฟ้า</t>
  </si>
  <si>
    <t>เลขที่ 3300027750 วันที่ 19 พ.ค.60</t>
  </si>
  <si>
    <t>งานซื้ออุปกรณ์และอะไหล่ซ่อมบำรุงรักษา โรงงานผลิตน้ำบางเขน จำนวน 7 รายการ</t>
  </si>
  <si>
    <t>เลขที่ 3300026305 วันที่ 19 พ.ค.60</t>
  </si>
  <si>
    <t>งานซื้ออะไหล่ Electric Actuator Model : CKD4IBI-A/24</t>
  </si>
  <si>
    <t>บริษัท ไทยวอเตอร์ เอ็นจิเนียริ่ง จำกัด</t>
  </si>
  <si>
    <t>เลขที่ 3300026373 วันที่ 24 พ.ค.60</t>
  </si>
  <si>
    <t>วันที่ ...31... เดือน...พฤษภาคม....พ.ศ.....2560....</t>
  </si>
  <si>
    <t>สรุปผลการดำเนินการจัดซื้อจัดจ้างในรอบเดือน.....มิถุนายน...2560....</t>
  </si>
  <si>
    <t>วันที่ 3 เดือน กรกฏาคม  พ.ศ. 2560</t>
  </si>
  <si>
    <t>งานซื้อ Surge Protector</t>
  </si>
  <si>
    <t>บริษัท สตาบิล จำกัด</t>
  </si>
  <si>
    <t>เลขที่ 3300026642 วันที่ 9 มิ.ย. 60</t>
  </si>
  <si>
    <t>งานจ้างซ่อมมอเตอร์ AC MOTOR "BROOK" 5.5KW., 380-415/660-720 V., 11.62-10.64/6.69-6.13 A., 1430 RPM 50Hz Supply สำหรับใช้งานกับมอเตอร์ No.10 โรงสูบส่งน้ำ 2 โรงงานผลิตน้ำบางเขน</t>
  </si>
  <si>
    <t>บริษัท เอเชียมอเตอร์ เซอร์วิส เซ็นเตอร์ จำกัด</t>
  </si>
  <si>
    <t>เลขที่ 3300026494 วันที่ 31 พ.ค. 60</t>
  </si>
  <si>
    <t>งานซื้อวัสดุและอุปกรณ์ ทำ PM ที่โรงงานผลิตน้ำสามเสน, สถานีสูบน้ำดิบสำแล, สถานีสูบน้ำดิบบางซื่อ</t>
  </si>
  <si>
    <t>เลขที่ 3300026492 วันที่ 31 พ.ค. 60</t>
  </si>
  <si>
    <t>งานซื้อวัสดุ อุปกรณ์ เพื่อใช้บำรุงรักษาอุปกรณ์ไฟฟ้า จำนวน 14 รายการ</t>
  </si>
  <si>
    <t>เลขที่ 3300026703 วันที่ 13 มิ.ย. 60</t>
  </si>
  <si>
    <t>งานซื้ออุปกรณ์ซ่อมมอเตอร์ ที่โรงงานผลิตน้ำสามเสน4 ,โรงงานผลิตน้ำสามเสน</t>
  </si>
  <si>
    <t>เลขที่ 3300026701 วันที่ 13 มิ.ย.60</t>
  </si>
  <si>
    <t>งานจ้างซ่อมมอเตอร์กวนน้ำของถังตกตะกอน 3A Subject : AC Motor Overhauling with field Service</t>
  </si>
  <si>
    <t>บริษัท ชูพันธ์ อินดัสเทรียล จำกัด</t>
  </si>
  <si>
    <t>เลขที่ 3300026754 วันที่ 15 มิ.ย.60</t>
  </si>
  <si>
    <t>งานซื้อวัสดุอุปกรณ์เพื่อใช้บำรุงรักษาอุปกรณ์ไฟฟ้า 28รายการ</t>
  </si>
  <si>
    <t>เลขที่ 33000276438 วันที่ 29 พ.ค.60</t>
  </si>
  <si>
    <t>งานซื้อวัสดุอุปกรณ์เพื่อใช้บำรุงรักษาอุปกรณ์ไฟฟ้า 22รายการ</t>
  </si>
  <si>
    <t>เลขที่ 3300026489 วันที่ 31 พ.ค.60</t>
  </si>
  <si>
    <t>งานซื้อวัสดุอุปกรณ์ซ่อมระบบผลิต 2 รายการ</t>
  </si>
  <si>
    <t>เลขที่ 3300026696 วันที่ 13 มิ.ย.60</t>
  </si>
  <si>
    <t>วันที่ ...3... เดือน...กรกฏาคม....พ.ศ.....2560....</t>
  </si>
  <si>
    <t>สรุปผลการดำเนินการจัดซื้อจัดจ้างในรอบเดือน.....กรกฎาคม...2560....</t>
  </si>
  <si>
    <t>วันที่ 1 เดือน สิงหาคม  พ.ศ. 2560</t>
  </si>
  <si>
    <t>งานซื้ออะไหล่ Logic Board ภายในหัวขับ Actuator Sludge Drain Valve No.1</t>
  </si>
  <si>
    <t>บริษัท ซันนี่ วาล์ว แอนด์ อินเตอร์เทราด จำกัด</t>
  </si>
  <si>
    <t>เลขที่ 3300027076 วันที่ 4 ก.ค. 60</t>
  </si>
  <si>
    <t>งานซื้ออะไหล่ Actuator "Local Control Cover - AC01.1"</t>
  </si>
  <si>
    <t>เลขที่ 3300026737 วันที่ 14 มิ.ย. 60</t>
  </si>
  <si>
    <t>งานจ้างซ่อมใบพัดระบายความร้อนมอเตอร์ยี่ห้อ ABB Type HXR500LR10</t>
  </si>
  <si>
    <t>บริษัท แม็ค มอเตอร์ เซอร์วิส เซ็นเตอร์ จำกัด</t>
  </si>
  <si>
    <t>เลขที่ 3300027081 วันที่ 4 ก.ค. 60</t>
  </si>
  <si>
    <t>งานซื้อรองเท้าเซฟตี้ No.0283UZGZ , ถุงมือยางกันไฟ ขนาด 30,000V</t>
  </si>
  <si>
    <t>เลขที่ 3300026851 วันที่ 21 มิ.ย. 60</t>
  </si>
  <si>
    <t>งานซื้อรองเท้าเซฟตี้ No.0283UZGZ , ถุงมือยางกันไฟ ขนาด 30,000V และหมวกนิรภัย HLMT 8002-S2</t>
  </si>
  <si>
    <t>เลขที่ 3300026850 วันที่ 21 มิ.ย.60</t>
  </si>
  <si>
    <t>งานจ้างซ่อมมอเตอร์สูบจ่ายน้ำหมายเลข 7P01A สถานีสูบจ่ายน้ำ โรงงานผลิตน้ำมหาสวัสดิ์</t>
  </si>
  <si>
    <t>บริษัท พลูโตเทค จำกัด</t>
  </si>
  <si>
    <t>เลขที่ 3300027459 วันที่ 31 ก.ค.60</t>
  </si>
  <si>
    <t>งานซื้ออะไหล่ชุดปรับความเร็วรอบมอเตอร์ไฟฟ้า ยี่ห้อ WEG</t>
  </si>
  <si>
    <t>บริษัท คงสงวนเอ็นจิเนียริ่ง (1993) จำกัด</t>
  </si>
  <si>
    <t>เลขที่ 3300027001 วันที่ 29 มิ.ย.60</t>
  </si>
  <si>
    <t xml:space="preserve">รวม </t>
  </si>
  <si>
    <t>งานซื้อพร้อมติดตั้ง Infrared Windows สำหรับตู้สวิทช์เกียร์ และมอเตอร์ไฟฟ้า สจ.สำโรง สัญญาเลขที่ ซล.(ฝบฟ) 3/2560</t>
  </si>
  <si>
    <t>สอบราคา</t>
  </si>
  <si>
    <t>บริษัท เทอร์โมสแกน จำกัด</t>
  </si>
  <si>
    <t>เลขที่ 3300027251 / วันที่ 17 ก.ค. 2560</t>
  </si>
  <si>
    <t>งานซื้อพร้อมติดตั้งหัวขับไฟฟ้า Distribution Valve ขนาด 1800 มม. สจ.สำโรง สัญญาเลขที่ ซล.(ฝบฟ) 5/2560</t>
  </si>
  <si>
    <t>บริษัท พี.เอส. ปิโตรเทค จำกัด</t>
  </si>
  <si>
    <t>เลขที่ 3300027345 / วันที่ 21 ก.ค. 2560</t>
  </si>
  <si>
    <t>สรุปผลการดำเนินการจัดซื้อจัดจ้างในรอบเดือน.....สิงหาคม...2560....</t>
  </si>
  <si>
    <t>วันที่ 4 เดือน กันยายน  พ.ศ. 2560</t>
  </si>
  <si>
    <t>งานซื้อวัสดุและอุปกรณ์ที่ใช้ในการซ่อมแซมบำรุงรักษา จำนวน 19 รายการ</t>
  </si>
  <si>
    <t xml:space="preserve">หจก.ธาราเอ็นจิเนียริ่ง </t>
  </si>
  <si>
    <t>เลขที่ 3300027775 วันที่ 11 ส.ค. 60</t>
  </si>
  <si>
    <t>งานซ่อมแซมชุดทดสอบมอเตอร์</t>
  </si>
  <si>
    <t>บริษัท เอไอเอ็ม (ไทยแลนด์) จำกัด</t>
  </si>
  <si>
    <t>เลขที่ 3300026023 วันที่ 2 พ.ค. 60</t>
  </si>
  <si>
    <t>งานจ้าง Rewinding Stator &amp; Replace Bearing ของ Motor Effluent Valve จำนวน 1 รายการ</t>
  </si>
  <si>
    <t>บริษัท ไทย พรีเมียม เอ็นจิเนียริ่ง จำกัด</t>
  </si>
  <si>
    <t>เลขที่ 3300027740 วันที่ 4 ก.ค. 60</t>
  </si>
  <si>
    <t>งานซื้อ Limit Switch สายคอนโทรล และเคเบิ้ลแกน</t>
  </si>
  <si>
    <t>เลขที่ 3300027743 วันที่ 10 ส.ค. 60</t>
  </si>
  <si>
    <t>งานซื้ออะไหล่ชุดหัวขับวาล์ว (Actuator) ที่สถานีสูบจ่ายน้ำ โรงงานผลิตน้ำธนบุรี</t>
  </si>
  <si>
    <t>บริษัท โอเอเค คอร์ปอเรชั่น (ประเทศไทย) จำกัด</t>
  </si>
  <si>
    <t>เลขที่ 3300027715 วันที่ 9 ส.ค.60</t>
  </si>
  <si>
    <t>เลขที่ 3300027714 วันที่ 9 ส.ค.60</t>
  </si>
  <si>
    <t>งานจ้างซ่อม Adapter Gear ของ Effluent Valve บ่อกรองน้ำหมายเลข 29 จำนวน 1รายการ</t>
  </si>
  <si>
    <t>เลขที่ 3300027739 วันที่ 10 ส.ค.60</t>
  </si>
  <si>
    <t>งานจ้างซ่อมพร้อมเปลี่ยนอะไหล่รถกระบะโตโยต้าวีโก้ ทะเบียน ถบ 9676 กทม. จำนวน 1 รายการ</t>
  </si>
  <si>
    <t>บริษัท ไทคูนวณิชย์ จำกัด</t>
  </si>
  <si>
    <t>เลขที่ 3300028140 วันที่ 22 ส.ค.60</t>
  </si>
  <si>
    <t>งาน Timer และสายพาน</t>
  </si>
  <si>
    <t>หจก. ธาราเอ็นจิเนียริ่ง</t>
  </si>
  <si>
    <t>เลขที่ 3300028137 วันที่ 22 ส.ค.60</t>
  </si>
  <si>
    <t>งานจ้าง Repair &amp; Maintenance Switching Power Supply Unit จำนวน 1 รายการ</t>
  </si>
  <si>
    <t>บริษัท คอนโทรล รีสอร์ช จำกัด</t>
  </si>
  <si>
    <t>เลขที่ 3300028240 วันที่ 22 ส.ค.60</t>
  </si>
  <si>
    <t>งานจัดซื้อวัสดุ-อุปกรณ์ เพื่อใช้ในการบำรุงรักษาอุปกรณ์ไฟฟ้า จำนวน 14 รายการ</t>
  </si>
  <si>
    <t>เลขที่ 3300028138 วันที่ 22 ส.ค.60</t>
  </si>
  <si>
    <t>งานซื้อวัสดุอุปกรณ์ไฟฟ้า สำหรับงานซ่อมบำรุง Supply Fan No.5</t>
  </si>
  <si>
    <t>เลขที่ 3300028139 วันที่ 22 ส.ค.60</t>
  </si>
  <si>
    <t>งานซื้อวัสดุและอุปกรณ์ไฟฟ้า จำนวน 17 รายการ</t>
  </si>
  <si>
    <t>เลขที่ 3300027331 วันที่ 22 ก.ค.60</t>
  </si>
  <si>
    <t>งานซื้อโคเรี่ยม 168 ขนาดบรรจุ 500มล./กระป๋อง (หัวเชื้อน้ำยาทำความสะอาดอุปกรณ์ไฟฟ้าและมอเตอร์)</t>
  </si>
  <si>
    <t>บริษัท ภูนิคม วิศวกรรม จำกัด</t>
  </si>
  <si>
    <t>เลขที่ 3300027339 วันที่ 21 ก.ค.60</t>
  </si>
  <si>
    <t>เลขที่ 3300027775 วันที่ 11 ส.ค.60</t>
  </si>
  <si>
    <t>งานซื้อแบตเตอรี่แห้ง 100A 12V จำนวน 1 รายการ</t>
  </si>
  <si>
    <t>เลขที่ 3300027746 วันที่ 10 ส.ค.60</t>
  </si>
  <si>
    <t>หจก. เอสพี พาวเวอร์ ซัพพลาย 2017</t>
  </si>
  <si>
    <t>เลขที่ 3300028024 วันที่ 21 ส.ค.60</t>
  </si>
  <si>
    <t>หจก. ตรีอุดม</t>
  </si>
  <si>
    <t>เลขที่ 3300027777 วันที่ 11 ส.ค.60</t>
  </si>
  <si>
    <t>เลขที่ 3300027328 วันที่ 20 ก.ค.60</t>
  </si>
  <si>
    <t>วันที่ ...4... เดือน...กันยายน....พ.ศ.....2560....</t>
  </si>
  <si>
    <t xml:space="preserve">งานซื้อพร้อมติดตั้งระบบไฟฟ้าแสงสว่างฉุกเฉินสถานีกรองน้ำ เฟส 1 และ 2 </t>
  </si>
  <si>
    <t>บริษัท เอส.เจ.เอ็นจินีริ่ง (1971) จำกัด</t>
  </si>
  <si>
    <t>เลขที่ 3300037760 / วันที่ 11 ส.ค. 2560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</si>
</sst>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u/>
      <sz val="14"/>
      <color theme="1"/>
      <name val="TH Sarabun New"/>
      <family val="2"/>
    </font>
    <font>
      <b/>
      <sz val="13"/>
      <color theme="1"/>
      <name val="TH Sarabun New"/>
      <family val="2"/>
    </font>
    <font>
      <sz val="14"/>
      <name val="TH Sarabun New"/>
      <family val="2"/>
    </font>
    <font>
      <sz val="13"/>
      <color theme="1"/>
      <name val="TH Sarabun New"/>
      <family val="2"/>
    </font>
    <font>
      <sz val="12"/>
      <color theme="1"/>
      <name val="TH Sarabun New"/>
      <family val="2"/>
    </font>
    <font>
      <sz val="9"/>
      <color theme="1"/>
      <name val="TH Sarabun New"/>
      <family val="2"/>
    </font>
    <font>
      <u val="doubleAccounting"/>
      <sz val="14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6" xfId="0" applyNumberFormat="1" applyFont="1" applyBorder="1"/>
    <xf numFmtId="43" fontId="5" fillId="0" borderId="0" xfId="0" applyNumberFormat="1" applyFont="1" applyBorder="1"/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43" fontId="5" fillId="3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43" fontId="10" fillId="2" borderId="13" xfId="0" applyNumberFormat="1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43" fontId="5" fillId="2" borderId="13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43" fontId="10" fillId="2" borderId="0" xfId="0" applyNumberFormat="1" applyFont="1" applyFill="1" applyBorder="1"/>
    <xf numFmtId="0" fontId="1" fillId="0" borderId="0" xfId="0" applyFont="1" applyBorder="1"/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3" fontId="0" fillId="0" borderId="13" xfId="0" applyNumberForma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10" fillId="2" borderId="3" xfId="1" applyFont="1" applyFill="1" applyBorder="1" applyAlignment="1">
      <alignment horizontal="center" vertical="center"/>
    </xf>
    <xf numFmtId="43" fontId="10" fillId="2" borderId="5" xfId="1" applyFont="1" applyFill="1" applyBorder="1" applyAlignment="1">
      <alignment horizontal="center" vertical="center"/>
    </xf>
    <xf numFmtId="43" fontId="10" fillId="2" borderId="4" xfId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 vertical="center"/>
    </xf>
    <xf numFmtId="43" fontId="5" fillId="2" borderId="12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3" fontId="11" fillId="2" borderId="3" xfId="1" applyFont="1" applyFill="1" applyBorder="1" applyAlignment="1">
      <alignment horizontal="center" vertical="center" wrapText="1"/>
    </xf>
    <xf numFmtId="43" fontId="11" fillId="2" borderId="5" xfId="1" applyFont="1" applyFill="1" applyBorder="1" applyAlignment="1">
      <alignment horizontal="center" vertical="center" wrapText="1"/>
    </xf>
    <xf numFmtId="43" fontId="11" fillId="2" borderId="4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43" fontId="14" fillId="2" borderId="2" xfId="1" applyNumberFormat="1" applyFont="1" applyFill="1" applyBorder="1" applyAlignment="1">
      <alignment horizontal="center" vertical="center"/>
    </xf>
    <xf numFmtId="43" fontId="14" fillId="2" borderId="2" xfId="1" applyFont="1" applyFill="1" applyBorder="1" applyAlignment="1">
      <alignment horizontal="center" vertical="center"/>
    </xf>
    <xf numFmtId="43" fontId="5" fillId="2" borderId="7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2" xfId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43" fontId="5" fillId="0" borderId="3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42"/>
  <sheetViews>
    <sheetView showRuler="0" view="pageBreakPreview" zoomScaleSheetLayoutView="100" workbookViewId="0">
      <selection activeCell="D82" sqref="D82"/>
    </sheetView>
  </sheetViews>
  <sheetFormatPr defaultRowHeight="21.75"/>
  <cols>
    <col min="1" max="1" width="5.7109375" style="11" customWidth="1"/>
    <col min="2" max="2" width="18.5703125" style="11" customWidth="1"/>
    <col min="3" max="3" width="12.85546875" style="11" bestFit="1" customWidth="1"/>
    <col min="4" max="4" width="13" style="11" customWidth="1"/>
    <col min="5" max="5" width="9.85546875" style="11" customWidth="1"/>
    <col min="6" max="6" width="22.42578125" style="12" customWidth="1"/>
    <col min="7" max="7" width="12.42578125" style="11" customWidth="1"/>
    <col min="8" max="8" width="23.42578125" style="11" customWidth="1"/>
    <col min="9" max="9" width="14.140625" style="11" customWidth="1"/>
    <col min="10" max="10" width="11.5703125" style="11" customWidth="1"/>
    <col min="11" max="11" width="33.42578125" style="11" bestFit="1" customWidth="1"/>
    <col min="12" max="16384" width="9.140625" style="1"/>
  </cols>
  <sheetData>
    <row r="1" spans="1:11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s="2" customFormat="1" ht="24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2" customFormat="1" ht="24">
      <c r="A3" s="82" t="s">
        <v>65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2" customFormat="1" ht="24">
      <c r="A4" s="82" t="s">
        <v>66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8.75" customHeight="1">
      <c r="A5" s="88" t="s">
        <v>16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 customHeight="1">
      <c r="A6" s="83" t="s">
        <v>4</v>
      </c>
      <c r="B6" s="84" t="s">
        <v>5</v>
      </c>
      <c r="C6" s="86" t="s">
        <v>11</v>
      </c>
      <c r="D6" s="85" t="s">
        <v>10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58.5" customHeight="1">
      <c r="A7" s="83"/>
      <c r="B7" s="84"/>
      <c r="C7" s="87"/>
      <c r="D7" s="85"/>
      <c r="E7" s="84"/>
      <c r="F7" s="9" t="s">
        <v>6</v>
      </c>
      <c r="G7" s="10" t="s">
        <v>7</v>
      </c>
      <c r="H7" s="9" t="s">
        <v>8</v>
      </c>
      <c r="I7" s="10" t="s">
        <v>9</v>
      </c>
      <c r="J7" s="85"/>
      <c r="K7" s="87"/>
    </row>
    <row r="8" spans="1:11" ht="30" customHeight="1">
      <c r="A8" s="68">
        <v>1</v>
      </c>
      <c r="B8" s="68" t="s">
        <v>25</v>
      </c>
      <c r="C8" s="93">
        <v>79000</v>
      </c>
      <c r="D8" s="93">
        <v>84530</v>
      </c>
      <c r="E8" s="75" t="s">
        <v>16</v>
      </c>
      <c r="F8" s="97" t="s">
        <v>26</v>
      </c>
      <c r="G8" s="93">
        <v>84530</v>
      </c>
      <c r="H8" s="97" t="s">
        <v>26</v>
      </c>
      <c r="I8" s="93">
        <v>84423</v>
      </c>
      <c r="J8" s="75" t="s">
        <v>17</v>
      </c>
      <c r="K8" s="72" t="s">
        <v>58</v>
      </c>
    </row>
    <row r="9" spans="1:11" ht="30" customHeight="1">
      <c r="A9" s="69"/>
      <c r="B9" s="69"/>
      <c r="C9" s="94"/>
      <c r="D9" s="94"/>
      <c r="E9" s="76"/>
      <c r="F9" s="98"/>
      <c r="G9" s="94"/>
      <c r="H9" s="98"/>
      <c r="I9" s="94"/>
      <c r="J9" s="76"/>
      <c r="K9" s="73"/>
    </row>
    <row r="10" spans="1:11" ht="30" customHeight="1">
      <c r="A10" s="70"/>
      <c r="B10" s="70"/>
      <c r="C10" s="95"/>
      <c r="D10" s="95"/>
      <c r="E10" s="77"/>
      <c r="F10" s="99"/>
      <c r="G10" s="95"/>
      <c r="H10" s="99"/>
      <c r="I10" s="95"/>
      <c r="J10" s="77"/>
      <c r="K10" s="74"/>
    </row>
    <row r="11" spans="1:11" ht="30" customHeight="1">
      <c r="A11" s="68">
        <v>2</v>
      </c>
      <c r="B11" s="68" t="s">
        <v>18</v>
      </c>
      <c r="C11" s="75">
        <v>34000</v>
      </c>
      <c r="D11" s="75">
        <v>36380</v>
      </c>
      <c r="E11" s="75" t="s">
        <v>16</v>
      </c>
      <c r="F11" s="68" t="s">
        <v>19</v>
      </c>
      <c r="G11" s="104">
        <v>36380</v>
      </c>
      <c r="H11" s="107" t="s">
        <v>19</v>
      </c>
      <c r="I11" s="75">
        <v>34240</v>
      </c>
      <c r="J11" s="75" t="s">
        <v>17</v>
      </c>
      <c r="K11" s="72" t="s">
        <v>61</v>
      </c>
    </row>
    <row r="12" spans="1:11" ht="30" customHeight="1">
      <c r="A12" s="69"/>
      <c r="B12" s="69"/>
      <c r="C12" s="76"/>
      <c r="D12" s="76"/>
      <c r="E12" s="76"/>
      <c r="F12" s="69"/>
      <c r="G12" s="105"/>
      <c r="H12" s="108"/>
      <c r="I12" s="76"/>
      <c r="J12" s="76"/>
      <c r="K12" s="73"/>
    </row>
    <row r="13" spans="1:11" ht="30" customHeight="1">
      <c r="A13" s="69"/>
      <c r="B13" s="70"/>
      <c r="C13" s="77"/>
      <c r="D13" s="77"/>
      <c r="E13" s="77"/>
      <c r="F13" s="70"/>
      <c r="G13" s="106"/>
      <c r="H13" s="109"/>
      <c r="I13" s="77"/>
      <c r="J13" s="77"/>
      <c r="K13" s="74"/>
    </row>
    <row r="14" spans="1:11" ht="24.95" customHeight="1">
      <c r="A14" s="71">
        <v>3</v>
      </c>
      <c r="B14" s="71" t="s">
        <v>20</v>
      </c>
      <c r="C14" s="78">
        <v>13050</v>
      </c>
      <c r="D14" s="78">
        <v>13963.5</v>
      </c>
      <c r="E14" s="78" t="s">
        <v>16</v>
      </c>
      <c r="F14" s="71" t="s">
        <v>19</v>
      </c>
      <c r="G14" s="78">
        <v>13963.5</v>
      </c>
      <c r="H14" s="71" t="s">
        <v>19</v>
      </c>
      <c r="I14" s="78">
        <v>12840</v>
      </c>
      <c r="J14" s="78" t="s">
        <v>17</v>
      </c>
      <c r="K14" s="79" t="s">
        <v>64</v>
      </c>
    </row>
    <row r="15" spans="1:11" ht="24.95" customHeight="1">
      <c r="A15" s="71"/>
      <c r="B15" s="71"/>
      <c r="C15" s="78"/>
      <c r="D15" s="78"/>
      <c r="E15" s="78"/>
      <c r="F15" s="71"/>
      <c r="G15" s="78"/>
      <c r="H15" s="71"/>
      <c r="I15" s="78"/>
      <c r="J15" s="78"/>
      <c r="K15" s="79"/>
    </row>
    <row r="16" spans="1:11" ht="24.95" customHeight="1">
      <c r="A16" s="71"/>
      <c r="B16" s="71"/>
      <c r="C16" s="78"/>
      <c r="D16" s="78"/>
      <c r="E16" s="78"/>
      <c r="F16" s="71"/>
      <c r="G16" s="78"/>
      <c r="H16" s="71"/>
      <c r="I16" s="78"/>
      <c r="J16" s="78"/>
      <c r="K16" s="79"/>
    </row>
    <row r="17" spans="1:11" ht="24.95" customHeight="1">
      <c r="A17" s="68">
        <v>4</v>
      </c>
      <c r="B17" s="71" t="s">
        <v>21</v>
      </c>
      <c r="C17" s="78">
        <v>42500</v>
      </c>
      <c r="D17" s="78">
        <v>45475</v>
      </c>
      <c r="E17" s="78" t="s">
        <v>16</v>
      </c>
      <c r="F17" s="71" t="s">
        <v>19</v>
      </c>
      <c r="G17" s="78">
        <v>45475</v>
      </c>
      <c r="H17" s="71" t="s">
        <v>19</v>
      </c>
      <c r="I17" s="78">
        <v>42800</v>
      </c>
      <c r="J17" s="78" t="s">
        <v>17</v>
      </c>
      <c r="K17" s="79" t="s">
        <v>59</v>
      </c>
    </row>
    <row r="18" spans="1:11" ht="24.95" customHeight="1">
      <c r="A18" s="69"/>
      <c r="B18" s="71"/>
      <c r="C18" s="78"/>
      <c r="D18" s="78"/>
      <c r="E18" s="78"/>
      <c r="F18" s="71"/>
      <c r="G18" s="78"/>
      <c r="H18" s="71"/>
      <c r="I18" s="78"/>
      <c r="J18" s="78"/>
      <c r="K18" s="79"/>
    </row>
    <row r="19" spans="1:11" ht="24.95" customHeight="1">
      <c r="A19" s="70"/>
      <c r="B19" s="71"/>
      <c r="C19" s="78"/>
      <c r="D19" s="78"/>
      <c r="E19" s="78"/>
      <c r="F19" s="71"/>
      <c r="G19" s="78"/>
      <c r="H19" s="71"/>
      <c r="I19" s="78"/>
      <c r="J19" s="78"/>
      <c r="K19" s="79"/>
    </row>
    <row r="20" spans="1:11" ht="24.95" customHeight="1">
      <c r="A20" s="79">
        <v>5</v>
      </c>
      <c r="B20" s="71" t="s">
        <v>33</v>
      </c>
      <c r="C20" s="78">
        <v>16104</v>
      </c>
      <c r="D20" s="78">
        <v>17231.28</v>
      </c>
      <c r="E20" s="78" t="s">
        <v>16</v>
      </c>
      <c r="F20" s="79" t="s">
        <v>34</v>
      </c>
      <c r="G20" s="78">
        <v>17231.28</v>
      </c>
      <c r="H20" s="79" t="s">
        <v>34</v>
      </c>
      <c r="I20" s="78">
        <v>17231.28</v>
      </c>
      <c r="J20" s="78" t="s">
        <v>17</v>
      </c>
      <c r="K20" s="79" t="s">
        <v>46</v>
      </c>
    </row>
    <row r="21" spans="1:11" ht="24.95" customHeight="1">
      <c r="A21" s="79"/>
      <c r="B21" s="71"/>
      <c r="C21" s="78"/>
      <c r="D21" s="78"/>
      <c r="E21" s="78"/>
      <c r="F21" s="79"/>
      <c r="G21" s="78"/>
      <c r="H21" s="79"/>
      <c r="I21" s="78"/>
      <c r="J21" s="78"/>
      <c r="K21" s="79"/>
    </row>
    <row r="22" spans="1:11" ht="24.95" customHeight="1">
      <c r="A22" s="79"/>
      <c r="B22" s="71"/>
      <c r="C22" s="78"/>
      <c r="D22" s="78"/>
      <c r="E22" s="78"/>
      <c r="F22" s="79"/>
      <c r="G22" s="78"/>
      <c r="H22" s="79"/>
      <c r="I22" s="78"/>
      <c r="J22" s="78"/>
      <c r="K22" s="79"/>
    </row>
    <row r="23" spans="1:11" ht="24.95" customHeight="1">
      <c r="A23" s="15"/>
      <c r="B23" s="22"/>
      <c r="C23" s="23"/>
      <c r="D23" s="23"/>
      <c r="E23" s="23"/>
      <c r="F23" s="15"/>
      <c r="G23" s="23"/>
      <c r="H23" s="15"/>
      <c r="I23" s="23"/>
      <c r="J23" s="23"/>
      <c r="K23" s="15"/>
    </row>
    <row r="24" spans="1:11" ht="24.95" customHeight="1">
      <c r="A24" s="15"/>
      <c r="B24" s="22"/>
      <c r="C24" s="23"/>
      <c r="D24" s="23"/>
      <c r="E24" s="23"/>
      <c r="F24" s="15"/>
      <c r="G24" s="23"/>
      <c r="H24" s="15"/>
      <c r="I24" s="23"/>
      <c r="J24" s="23"/>
      <c r="K24" s="15"/>
    </row>
    <row r="25" spans="1:11" ht="24.95" customHeight="1">
      <c r="A25" s="15"/>
      <c r="B25" s="22"/>
      <c r="C25" s="23"/>
      <c r="D25" s="23"/>
      <c r="E25" s="23"/>
      <c r="F25" s="15"/>
      <c r="G25" s="23"/>
      <c r="H25" s="15"/>
      <c r="I25" s="23"/>
      <c r="J25" s="23"/>
      <c r="K25" s="15"/>
    </row>
    <row r="26" spans="1:11" ht="24.95" customHeight="1">
      <c r="A26" s="15"/>
      <c r="B26" s="22"/>
      <c r="C26" s="23"/>
      <c r="D26" s="23"/>
      <c r="E26" s="23"/>
      <c r="F26" s="15"/>
      <c r="G26" s="23"/>
      <c r="H26" s="15"/>
      <c r="I26" s="23"/>
      <c r="J26" s="23"/>
      <c r="K26" s="15"/>
    </row>
    <row r="27" spans="1:11" ht="38.1" customHeight="1">
      <c r="A27" s="71">
        <v>6</v>
      </c>
      <c r="B27" s="71" t="s">
        <v>36</v>
      </c>
      <c r="C27" s="78">
        <v>12229</v>
      </c>
      <c r="D27" s="78">
        <v>13085</v>
      </c>
      <c r="E27" s="78" t="s">
        <v>16</v>
      </c>
      <c r="F27" s="79" t="s">
        <v>34</v>
      </c>
      <c r="G27" s="78">
        <v>13085.03</v>
      </c>
      <c r="H27" s="79" t="s">
        <v>34</v>
      </c>
      <c r="I27" s="78">
        <v>13085.03</v>
      </c>
      <c r="J27" s="78" t="s">
        <v>17</v>
      </c>
      <c r="K27" s="79" t="s">
        <v>47</v>
      </c>
    </row>
    <row r="28" spans="1:11" ht="38.1" customHeight="1">
      <c r="A28" s="71"/>
      <c r="B28" s="71"/>
      <c r="C28" s="78"/>
      <c r="D28" s="78"/>
      <c r="E28" s="78"/>
      <c r="F28" s="79"/>
      <c r="G28" s="78"/>
      <c r="H28" s="79"/>
      <c r="I28" s="78"/>
      <c r="J28" s="78"/>
      <c r="K28" s="79"/>
    </row>
    <row r="29" spans="1:11" ht="38.1" customHeight="1">
      <c r="A29" s="71"/>
      <c r="B29" s="71"/>
      <c r="C29" s="78"/>
      <c r="D29" s="78"/>
      <c r="E29" s="78"/>
      <c r="F29" s="79"/>
      <c r="G29" s="78"/>
      <c r="H29" s="79"/>
      <c r="I29" s="78"/>
      <c r="J29" s="78"/>
      <c r="K29" s="79"/>
    </row>
    <row r="30" spans="1:11" ht="24.95" customHeight="1">
      <c r="A30" s="68">
        <v>7</v>
      </c>
      <c r="B30" s="68" t="s">
        <v>29</v>
      </c>
      <c r="C30" s="75">
        <v>13000</v>
      </c>
      <c r="D30" s="75">
        <v>13910</v>
      </c>
      <c r="E30" s="75" t="s">
        <v>16</v>
      </c>
      <c r="F30" s="100" t="s">
        <v>23</v>
      </c>
      <c r="G30" s="75">
        <v>13910</v>
      </c>
      <c r="H30" s="100" t="s">
        <v>23</v>
      </c>
      <c r="I30" s="75">
        <v>13910</v>
      </c>
      <c r="J30" s="75" t="s">
        <v>17</v>
      </c>
      <c r="K30" s="72" t="s">
        <v>63</v>
      </c>
    </row>
    <row r="31" spans="1:11" ht="24.95" customHeight="1">
      <c r="A31" s="69"/>
      <c r="B31" s="69"/>
      <c r="C31" s="76"/>
      <c r="D31" s="76"/>
      <c r="E31" s="76"/>
      <c r="F31" s="101"/>
      <c r="G31" s="76"/>
      <c r="H31" s="101"/>
      <c r="I31" s="76"/>
      <c r="J31" s="76"/>
      <c r="K31" s="73"/>
    </row>
    <row r="32" spans="1:11" ht="24.95" customHeight="1">
      <c r="A32" s="70"/>
      <c r="B32" s="70"/>
      <c r="C32" s="77"/>
      <c r="D32" s="77"/>
      <c r="E32" s="77"/>
      <c r="F32" s="102"/>
      <c r="G32" s="77"/>
      <c r="H32" s="102"/>
      <c r="I32" s="77"/>
      <c r="J32" s="77"/>
      <c r="K32" s="74"/>
    </row>
    <row r="33" spans="1:11" ht="30" customHeight="1">
      <c r="A33" s="68">
        <v>8</v>
      </c>
      <c r="B33" s="69" t="s">
        <v>24</v>
      </c>
      <c r="C33" s="76">
        <v>35000</v>
      </c>
      <c r="D33" s="76">
        <v>37450</v>
      </c>
      <c r="E33" s="75" t="s">
        <v>16</v>
      </c>
      <c r="F33" s="100" t="s">
        <v>23</v>
      </c>
      <c r="G33" s="76">
        <v>37450</v>
      </c>
      <c r="H33" s="100" t="s">
        <v>23</v>
      </c>
      <c r="I33" s="91">
        <v>37450</v>
      </c>
      <c r="J33" s="75" t="s">
        <v>17</v>
      </c>
      <c r="K33" s="73" t="s">
        <v>62</v>
      </c>
    </row>
    <row r="34" spans="1:11" ht="30" customHeight="1">
      <c r="A34" s="69"/>
      <c r="B34" s="69"/>
      <c r="C34" s="76"/>
      <c r="D34" s="76"/>
      <c r="E34" s="76"/>
      <c r="F34" s="101"/>
      <c r="G34" s="76"/>
      <c r="H34" s="101"/>
      <c r="I34" s="91"/>
      <c r="J34" s="76"/>
      <c r="K34" s="73"/>
    </row>
    <row r="35" spans="1:11" ht="30" customHeight="1">
      <c r="A35" s="70"/>
      <c r="B35" s="70"/>
      <c r="C35" s="77"/>
      <c r="D35" s="77"/>
      <c r="E35" s="77"/>
      <c r="F35" s="102"/>
      <c r="G35" s="77"/>
      <c r="H35" s="102"/>
      <c r="I35" s="92"/>
      <c r="J35" s="77"/>
      <c r="K35" s="74"/>
    </row>
    <row r="36" spans="1:11" ht="30" customHeight="1">
      <c r="A36" s="71">
        <v>9</v>
      </c>
      <c r="B36" s="103" t="s">
        <v>22</v>
      </c>
      <c r="C36" s="90">
        <v>37200</v>
      </c>
      <c r="D36" s="90">
        <v>39804</v>
      </c>
      <c r="E36" s="75" t="s">
        <v>16</v>
      </c>
      <c r="F36" s="100" t="s">
        <v>23</v>
      </c>
      <c r="G36" s="90">
        <v>39804</v>
      </c>
      <c r="H36" s="100" t="s">
        <v>23</v>
      </c>
      <c r="I36" s="90">
        <v>39804</v>
      </c>
      <c r="J36" s="75" t="s">
        <v>17</v>
      </c>
      <c r="K36" s="72" t="s">
        <v>60</v>
      </c>
    </row>
    <row r="37" spans="1:11" ht="30" customHeight="1">
      <c r="A37" s="71"/>
      <c r="B37" s="103"/>
      <c r="C37" s="91"/>
      <c r="D37" s="91"/>
      <c r="E37" s="76"/>
      <c r="F37" s="101"/>
      <c r="G37" s="91"/>
      <c r="H37" s="101"/>
      <c r="I37" s="91"/>
      <c r="J37" s="76"/>
      <c r="K37" s="73"/>
    </row>
    <row r="38" spans="1:11" ht="30" customHeight="1">
      <c r="A38" s="71"/>
      <c r="B38" s="103"/>
      <c r="C38" s="92"/>
      <c r="D38" s="92"/>
      <c r="E38" s="77"/>
      <c r="F38" s="102"/>
      <c r="G38" s="92"/>
      <c r="H38" s="102"/>
      <c r="I38" s="92"/>
      <c r="J38" s="77"/>
      <c r="K38" s="74"/>
    </row>
    <row r="39" spans="1:11" ht="24.95" customHeight="1">
      <c r="A39" s="71">
        <v>10</v>
      </c>
      <c r="B39" s="71" t="s">
        <v>28</v>
      </c>
      <c r="C39" s="78">
        <v>16240</v>
      </c>
      <c r="D39" s="78">
        <v>17376.8</v>
      </c>
      <c r="E39" s="78" t="s">
        <v>16</v>
      </c>
      <c r="F39" s="79" t="s">
        <v>27</v>
      </c>
      <c r="G39" s="78">
        <v>17376.8</v>
      </c>
      <c r="H39" s="79" t="s">
        <v>27</v>
      </c>
      <c r="I39" s="78">
        <v>17376.8</v>
      </c>
      <c r="J39" s="78" t="s">
        <v>17</v>
      </c>
      <c r="K39" s="79" t="s">
        <v>54</v>
      </c>
    </row>
    <row r="40" spans="1:11" ht="24.95" customHeight="1">
      <c r="A40" s="71"/>
      <c r="B40" s="71"/>
      <c r="C40" s="78"/>
      <c r="D40" s="78"/>
      <c r="E40" s="78"/>
      <c r="F40" s="79"/>
      <c r="G40" s="78"/>
      <c r="H40" s="79"/>
      <c r="I40" s="78"/>
      <c r="J40" s="78"/>
      <c r="K40" s="79"/>
    </row>
    <row r="41" spans="1:11" ht="24.95" customHeight="1">
      <c r="A41" s="71"/>
      <c r="B41" s="71"/>
      <c r="C41" s="78"/>
      <c r="D41" s="78"/>
      <c r="E41" s="78"/>
      <c r="F41" s="79"/>
      <c r="G41" s="78"/>
      <c r="H41" s="79"/>
      <c r="I41" s="78"/>
      <c r="J41" s="78"/>
      <c r="K41" s="79"/>
    </row>
    <row r="42" spans="1:11" ht="24.95" customHeight="1">
      <c r="A42" s="22"/>
      <c r="B42" s="22"/>
      <c r="C42" s="23"/>
      <c r="D42" s="23"/>
      <c r="E42" s="23"/>
      <c r="F42" s="15"/>
      <c r="G42" s="23"/>
      <c r="H42" s="15"/>
      <c r="I42" s="23"/>
      <c r="J42" s="23"/>
      <c r="K42" s="15"/>
    </row>
    <row r="43" spans="1:11" ht="24.95" customHeight="1">
      <c r="A43" s="22"/>
      <c r="B43" s="22"/>
      <c r="C43" s="23"/>
      <c r="D43" s="23"/>
      <c r="E43" s="23"/>
      <c r="F43" s="15"/>
      <c r="G43" s="23"/>
      <c r="H43" s="15"/>
      <c r="I43" s="23"/>
      <c r="J43" s="23"/>
      <c r="K43" s="15"/>
    </row>
    <row r="44" spans="1:11" ht="24.95" customHeight="1">
      <c r="A44" s="71">
        <v>11</v>
      </c>
      <c r="B44" s="71" t="s">
        <v>55</v>
      </c>
      <c r="C44" s="78">
        <v>69000</v>
      </c>
      <c r="D44" s="78">
        <v>73830</v>
      </c>
      <c r="E44" s="78" t="s">
        <v>16</v>
      </c>
      <c r="F44" s="79" t="s">
        <v>56</v>
      </c>
      <c r="G44" s="78">
        <v>73830</v>
      </c>
      <c r="H44" s="79" t="s">
        <v>56</v>
      </c>
      <c r="I44" s="78">
        <v>73830</v>
      </c>
      <c r="J44" s="78" t="s">
        <v>17</v>
      </c>
      <c r="K44" s="79" t="s">
        <v>57</v>
      </c>
    </row>
    <row r="45" spans="1:11" ht="24.95" customHeight="1">
      <c r="A45" s="71"/>
      <c r="B45" s="71"/>
      <c r="C45" s="78"/>
      <c r="D45" s="78"/>
      <c r="E45" s="78"/>
      <c r="F45" s="79"/>
      <c r="G45" s="78"/>
      <c r="H45" s="79"/>
      <c r="I45" s="78"/>
      <c r="J45" s="78"/>
      <c r="K45" s="79"/>
    </row>
    <row r="46" spans="1:11" ht="24.95" customHeight="1">
      <c r="A46" s="71"/>
      <c r="B46" s="71"/>
      <c r="C46" s="78"/>
      <c r="D46" s="78"/>
      <c r="E46" s="78"/>
      <c r="F46" s="79"/>
      <c r="G46" s="78"/>
      <c r="H46" s="79"/>
      <c r="I46" s="78"/>
      <c r="J46" s="78"/>
      <c r="K46" s="79"/>
    </row>
    <row r="47" spans="1:11" ht="30" customHeight="1">
      <c r="A47" s="71">
        <v>12</v>
      </c>
      <c r="B47" s="71" t="s">
        <v>30</v>
      </c>
      <c r="C47" s="78">
        <v>7000</v>
      </c>
      <c r="D47" s="78">
        <v>7490</v>
      </c>
      <c r="E47" s="78" t="s">
        <v>16</v>
      </c>
      <c r="F47" s="79" t="s">
        <v>31</v>
      </c>
      <c r="G47" s="78">
        <v>7490</v>
      </c>
      <c r="H47" s="79" t="s">
        <v>31</v>
      </c>
      <c r="I47" s="78">
        <v>7490</v>
      </c>
      <c r="J47" s="78" t="s">
        <v>17</v>
      </c>
      <c r="K47" s="79" t="s">
        <v>50</v>
      </c>
    </row>
    <row r="48" spans="1:11" ht="30" customHeight="1">
      <c r="A48" s="71"/>
      <c r="B48" s="71"/>
      <c r="C48" s="78"/>
      <c r="D48" s="78"/>
      <c r="E48" s="78"/>
      <c r="F48" s="79"/>
      <c r="G48" s="78"/>
      <c r="H48" s="79"/>
      <c r="I48" s="78"/>
      <c r="J48" s="78"/>
      <c r="K48" s="79"/>
    </row>
    <row r="49" spans="1:11" ht="30" customHeight="1">
      <c r="A49" s="71"/>
      <c r="B49" s="71"/>
      <c r="C49" s="78"/>
      <c r="D49" s="78"/>
      <c r="E49" s="78"/>
      <c r="F49" s="79"/>
      <c r="G49" s="78"/>
      <c r="H49" s="79"/>
      <c r="I49" s="78"/>
      <c r="J49" s="78"/>
      <c r="K49" s="79"/>
    </row>
    <row r="50" spans="1:11" ht="30" customHeight="1">
      <c r="A50" s="68">
        <v>13</v>
      </c>
      <c r="B50" s="68" t="s">
        <v>51</v>
      </c>
      <c r="C50" s="75">
        <v>23796</v>
      </c>
      <c r="D50" s="75">
        <v>25461.72</v>
      </c>
      <c r="E50" s="78" t="s">
        <v>16</v>
      </c>
      <c r="F50" s="72" t="s">
        <v>34</v>
      </c>
      <c r="G50" s="75">
        <v>25461.72</v>
      </c>
      <c r="H50" s="72" t="s">
        <v>34</v>
      </c>
      <c r="I50" s="75">
        <v>25364.35</v>
      </c>
      <c r="J50" s="75" t="s">
        <v>17</v>
      </c>
      <c r="K50" s="72" t="s">
        <v>52</v>
      </c>
    </row>
    <row r="51" spans="1:11" ht="30" customHeight="1">
      <c r="A51" s="69"/>
      <c r="B51" s="69"/>
      <c r="C51" s="76"/>
      <c r="D51" s="76"/>
      <c r="E51" s="78"/>
      <c r="F51" s="73"/>
      <c r="G51" s="76"/>
      <c r="H51" s="73"/>
      <c r="I51" s="76"/>
      <c r="J51" s="76"/>
      <c r="K51" s="73"/>
    </row>
    <row r="52" spans="1:11" ht="30" customHeight="1">
      <c r="A52" s="70"/>
      <c r="B52" s="70"/>
      <c r="C52" s="77"/>
      <c r="D52" s="77"/>
      <c r="E52" s="78"/>
      <c r="F52" s="74"/>
      <c r="G52" s="77"/>
      <c r="H52" s="74"/>
      <c r="I52" s="77"/>
      <c r="J52" s="77"/>
      <c r="K52" s="74"/>
    </row>
    <row r="53" spans="1:11" ht="24.95" customHeight="1">
      <c r="A53" s="68">
        <v>14</v>
      </c>
      <c r="B53" s="71" t="s">
        <v>35</v>
      </c>
      <c r="C53" s="78">
        <v>12404</v>
      </c>
      <c r="D53" s="78">
        <v>13272.28</v>
      </c>
      <c r="E53" s="78" t="s">
        <v>16</v>
      </c>
      <c r="F53" s="79" t="s">
        <v>34</v>
      </c>
      <c r="G53" s="78">
        <v>13272.28</v>
      </c>
      <c r="H53" s="79" t="s">
        <v>34</v>
      </c>
      <c r="I53" s="78">
        <v>13189.89</v>
      </c>
      <c r="J53" s="78" t="s">
        <v>17</v>
      </c>
      <c r="K53" s="79" t="s">
        <v>53</v>
      </c>
    </row>
    <row r="54" spans="1:11" ht="24.95" customHeight="1">
      <c r="A54" s="69"/>
      <c r="B54" s="71"/>
      <c r="C54" s="78"/>
      <c r="D54" s="78"/>
      <c r="E54" s="78"/>
      <c r="F54" s="79"/>
      <c r="G54" s="78"/>
      <c r="H54" s="79"/>
      <c r="I54" s="78"/>
      <c r="J54" s="78"/>
      <c r="K54" s="79"/>
    </row>
    <row r="55" spans="1:11" ht="24.95" customHeight="1">
      <c r="A55" s="70"/>
      <c r="B55" s="71"/>
      <c r="C55" s="78"/>
      <c r="D55" s="78"/>
      <c r="E55" s="78"/>
      <c r="F55" s="79"/>
      <c r="G55" s="78"/>
      <c r="H55" s="79"/>
      <c r="I55" s="78"/>
      <c r="J55" s="78"/>
      <c r="K55" s="79"/>
    </row>
    <row r="56" spans="1:11" s="16" customFormat="1" ht="50.1" customHeight="1">
      <c r="A56" s="71">
        <v>15</v>
      </c>
      <c r="B56" s="71" t="s">
        <v>43</v>
      </c>
      <c r="C56" s="80">
        <v>92500</v>
      </c>
      <c r="D56" s="80">
        <v>98975</v>
      </c>
      <c r="E56" s="78" t="s">
        <v>16</v>
      </c>
      <c r="F56" s="81" t="s">
        <v>44</v>
      </c>
      <c r="G56" s="80">
        <v>98975</v>
      </c>
      <c r="H56" s="81" t="s">
        <v>44</v>
      </c>
      <c r="I56" s="80">
        <v>98975</v>
      </c>
      <c r="J56" s="78" t="s">
        <v>17</v>
      </c>
      <c r="K56" s="79" t="s">
        <v>48</v>
      </c>
    </row>
    <row r="57" spans="1:11" s="16" customFormat="1" ht="50.1" customHeight="1">
      <c r="A57" s="71"/>
      <c r="B57" s="71"/>
      <c r="C57" s="80"/>
      <c r="D57" s="80"/>
      <c r="E57" s="78"/>
      <c r="F57" s="81"/>
      <c r="G57" s="80"/>
      <c r="H57" s="81"/>
      <c r="I57" s="80"/>
      <c r="J57" s="78"/>
      <c r="K57" s="79"/>
    </row>
    <row r="58" spans="1:11" s="16" customFormat="1" ht="50.1" customHeight="1">
      <c r="A58" s="71"/>
      <c r="B58" s="71"/>
      <c r="C58" s="80"/>
      <c r="D58" s="80"/>
      <c r="E58" s="78"/>
      <c r="F58" s="81"/>
      <c r="G58" s="80"/>
      <c r="H58" s="81"/>
      <c r="I58" s="80"/>
      <c r="J58" s="78"/>
      <c r="K58" s="79"/>
    </row>
    <row r="59" spans="1:11" s="16" customFormat="1" ht="6.75" customHeight="1">
      <c r="A59" s="27"/>
      <c r="B59" s="27"/>
      <c r="C59" s="24"/>
      <c r="D59" s="24"/>
      <c r="E59" s="23"/>
      <c r="F59" s="25"/>
      <c r="G59" s="24"/>
      <c r="H59" s="25"/>
      <c r="I59" s="24"/>
      <c r="J59" s="23"/>
      <c r="K59" s="15"/>
    </row>
    <row r="60" spans="1:11" s="16" customFormat="1" ht="50.1" customHeight="1">
      <c r="A60" s="71">
        <v>16</v>
      </c>
      <c r="B60" s="71" t="s">
        <v>45</v>
      </c>
      <c r="C60" s="80">
        <v>91000</v>
      </c>
      <c r="D60" s="80">
        <v>97370</v>
      </c>
      <c r="E60" s="78" t="s">
        <v>16</v>
      </c>
      <c r="F60" s="81" t="s">
        <v>44</v>
      </c>
      <c r="G60" s="80">
        <v>97370</v>
      </c>
      <c r="H60" s="81" t="s">
        <v>44</v>
      </c>
      <c r="I60" s="80">
        <v>97370</v>
      </c>
      <c r="J60" s="78" t="s">
        <v>17</v>
      </c>
      <c r="K60" s="79" t="s">
        <v>49</v>
      </c>
    </row>
    <row r="61" spans="1:11" s="16" customFormat="1" ht="50.1" customHeight="1">
      <c r="A61" s="71"/>
      <c r="B61" s="71"/>
      <c r="C61" s="80"/>
      <c r="D61" s="80"/>
      <c r="E61" s="78"/>
      <c r="F61" s="81"/>
      <c r="G61" s="80"/>
      <c r="H61" s="81"/>
      <c r="I61" s="80"/>
      <c r="J61" s="78"/>
      <c r="K61" s="79"/>
    </row>
    <row r="62" spans="1:11" s="16" customFormat="1" ht="50.1" customHeight="1">
      <c r="A62" s="71"/>
      <c r="B62" s="71"/>
      <c r="C62" s="80"/>
      <c r="D62" s="80"/>
      <c r="E62" s="78"/>
      <c r="F62" s="81"/>
      <c r="G62" s="80"/>
      <c r="H62" s="81"/>
      <c r="I62" s="80"/>
      <c r="J62" s="78"/>
      <c r="K62" s="79"/>
    </row>
    <row r="63" spans="1:11" s="16" customFormat="1" ht="24.75" customHeight="1" thickBot="1">
      <c r="A63" s="96"/>
      <c r="I63" s="26">
        <f>SUM(I8:I62)</f>
        <v>629379.35</v>
      </c>
    </row>
    <row r="64" spans="1:11" s="16" customFormat="1" ht="50.1" customHeight="1" thickTop="1">
      <c r="A64" s="96"/>
    </row>
    <row r="65" spans="1:11" s="16" customFormat="1" ht="50.1" customHeight="1">
      <c r="A65" s="96"/>
    </row>
    <row r="66" spans="1:11" ht="30" customHeight="1">
      <c r="A66" s="96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30" customHeight="1">
      <c r="A67" s="96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30" customHeight="1">
      <c r="A68" s="96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30" customHeight="1">
      <c r="A69" s="96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30" customHeight="1">
      <c r="A70" s="96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30" customHeight="1">
      <c r="A71" s="96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30" customHeight="1">
      <c r="A72" s="96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30" customHeight="1">
      <c r="A73" s="96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30" customHeight="1">
      <c r="A74" s="69"/>
      <c r="B74" s="68"/>
      <c r="C74" s="75"/>
      <c r="D74" s="75"/>
      <c r="E74" s="75"/>
      <c r="F74" s="72"/>
      <c r="G74" s="75"/>
      <c r="H74" s="68"/>
      <c r="I74" s="93"/>
      <c r="J74" s="75"/>
      <c r="K74" s="72"/>
    </row>
    <row r="75" spans="1:11" ht="30" customHeight="1">
      <c r="A75" s="69"/>
      <c r="B75" s="69"/>
      <c r="C75" s="76"/>
      <c r="D75" s="76"/>
      <c r="E75" s="76"/>
      <c r="F75" s="73"/>
      <c r="G75" s="76"/>
      <c r="H75" s="69"/>
      <c r="I75" s="94"/>
      <c r="J75" s="76"/>
      <c r="K75" s="73"/>
    </row>
    <row r="76" spans="1:11" ht="30" customHeight="1">
      <c r="A76" s="70"/>
      <c r="B76" s="70"/>
      <c r="C76" s="77"/>
      <c r="D76" s="77"/>
      <c r="E76" s="77"/>
      <c r="F76" s="74"/>
      <c r="G76" s="77"/>
      <c r="H76" s="70"/>
      <c r="I76" s="95"/>
      <c r="J76" s="77"/>
      <c r="K76" s="74"/>
    </row>
    <row r="77" spans="1:11" ht="30" customHeight="1">
      <c r="A77" s="68"/>
      <c r="B77" s="68"/>
      <c r="C77" s="75"/>
      <c r="D77" s="75"/>
      <c r="E77" s="75"/>
      <c r="F77" s="72"/>
      <c r="G77" s="75"/>
      <c r="H77" s="68"/>
      <c r="I77" s="75"/>
      <c r="J77" s="75"/>
      <c r="K77" s="72"/>
    </row>
    <row r="78" spans="1:11" ht="30" customHeight="1">
      <c r="A78" s="69"/>
      <c r="B78" s="69"/>
      <c r="C78" s="76"/>
      <c r="D78" s="76"/>
      <c r="E78" s="76"/>
      <c r="F78" s="73"/>
      <c r="G78" s="76"/>
      <c r="H78" s="69"/>
      <c r="I78" s="76"/>
      <c r="J78" s="76"/>
      <c r="K78" s="73"/>
    </row>
    <row r="79" spans="1:11" ht="30" customHeight="1">
      <c r="A79" s="70"/>
      <c r="B79" s="70"/>
      <c r="C79" s="77"/>
      <c r="D79" s="77"/>
      <c r="E79" s="77"/>
      <c r="F79" s="74"/>
      <c r="G79" s="77"/>
      <c r="H79" s="70"/>
      <c r="I79" s="77"/>
      <c r="J79" s="77"/>
      <c r="K79" s="74"/>
    </row>
    <row r="80" spans="1:11" ht="30" customHeight="1">
      <c r="A80" s="68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30" customHeight="1">
      <c r="A81" s="69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30" customHeight="1">
      <c r="A82" s="70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30" customHeight="1">
      <c r="A83" s="7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30" customHeight="1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30" customHeight="1">
      <c r="A85" s="7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" customHeight="1">
      <c r="A86" s="7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s="3" customFormat="1" ht="15" customHeight="1">
      <c r="A87" s="71"/>
    </row>
    <row r="88" spans="1:11" s="3" customFormat="1" ht="15" customHeight="1">
      <c r="A88" s="71"/>
    </row>
    <row r="89" spans="1:11" ht="30" customHeight="1">
      <c r="A89" s="68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4" customFormat="1" ht="30" customHeight="1">
      <c r="A90" s="69"/>
    </row>
    <row r="91" spans="1:11" ht="30" customHeight="1">
      <c r="A91" s="70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30" customHeight="1">
      <c r="A92" s="73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30" customHeight="1">
      <c r="A93" s="73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30" customHeight="1">
      <c r="A94" s="74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" customHeight="1">
      <c r="A95" s="72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" customHeight="1">
      <c r="A96" s="73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" customHeight="1">
      <c r="A97" s="74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" customHeight="1">
      <c r="A98" s="79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>
      <c r="A99" s="79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" customHeight="1">
      <c r="A100" s="79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30" customHeight="1">
      <c r="A101" s="79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30" customHeight="1">
      <c r="A102" s="79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30" customHeight="1">
      <c r="A103" s="79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2" customFormat="1" ht="15" customHeight="1">
      <c r="A104" s="20"/>
    </row>
    <row r="105" spans="1:11" s="2" customFormat="1" ht="15" customHeight="1">
      <c r="A105" s="20"/>
    </row>
    <row r="106" spans="1:11" s="2" customFormat="1" ht="15" customHeight="1">
      <c r="A106" s="20"/>
    </row>
    <row r="107" spans="1:11" ht="15" customHeight="1">
      <c r="A107" s="79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" customHeight="1">
      <c r="A108" s="79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" customHeight="1">
      <c r="A109" s="79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" customHeight="1">
      <c r="A110" s="15"/>
      <c r="B110" s="18"/>
      <c r="C110" s="19"/>
      <c r="D110" s="19"/>
      <c r="E110" s="19"/>
      <c r="F110" s="17"/>
      <c r="G110" s="19"/>
      <c r="H110" s="17"/>
      <c r="I110" s="19"/>
      <c r="J110" s="19"/>
      <c r="K110" s="17"/>
    </row>
    <row r="111" spans="1:11" ht="15" customHeight="1">
      <c r="A111" s="15"/>
      <c r="B111" s="18"/>
      <c r="C111" s="19"/>
      <c r="D111" s="19"/>
      <c r="E111" s="19"/>
      <c r="F111" s="17"/>
      <c r="G111" s="19"/>
      <c r="H111" s="17"/>
      <c r="I111" s="19"/>
      <c r="J111" s="19"/>
      <c r="K111" s="17"/>
    </row>
    <row r="112" spans="1:11" ht="36.950000000000003" customHeight="1">
      <c r="A112" s="79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36.950000000000003" customHeight="1">
      <c r="A113" s="79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36.950000000000003" customHeight="1">
      <c r="A114" s="79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22.5" thickBot="1">
      <c r="A115" s="21"/>
      <c r="I115" s="13"/>
    </row>
    <row r="116" spans="1:11" ht="22.5" thickTop="1">
      <c r="I116" s="14"/>
    </row>
    <row r="117" spans="1:11">
      <c r="I117" s="14"/>
    </row>
    <row r="118" spans="1:11">
      <c r="I118" s="14"/>
    </row>
    <row r="119" spans="1:11">
      <c r="I119" s="14"/>
    </row>
    <row r="120" spans="1:11">
      <c r="I120" s="14"/>
    </row>
    <row r="121" spans="1:11">
      <c r="I121" s="14"/>
    </row>
    <row r="122" spans="1:11">
      <c r="I122" s="14"/>
    </row>
    <row r="123" spans="1:11">
      <c r="I123" s="14"/>
    </row>
    <row r="124" spans="1:11">
      <c r="I124" s="14"/>
    </row>
    <row r="125" spans="1:11">
      <c r="I125" s="14"/>
    </row>
    <row r="126" spans="1:11">
      <c r="I126" s="14"/>
    </row>
    <row r="127" spans="1:11">
      <c r="I127" s="14"/>
    </row>
    <row r="128" spans="1:11">
      <c r="A128" s="5"/>
      <c r="B128" s="6"/>
      <c r="C128" s="5"/>
      <c r="D128" s="5"/>
      <c r="E128" s="6"/>
      <c r="F128" s="5"/>
      <c r="G128" s="7"/>
      <c r="H128" s="5"/>
      <c r="I128" s="7"/>
      <c r="J128" s="7"/>
      <c r="K128" s="1"/>
    </row>
    <row r="129" spans="1:11">
      <c r="A129" s="5"/>
      <c r="B129" s="6"/>
      <c r="C129" s="5"/>
      <c r="D129" s="5"/>
      <c r="E129" s="6"/>
      <c r="F129" s="5"/>
      <c r="G129" s="7"/>
      <c r="H129" s="5"/>
      <c r="I129" s="7"/>
      <c r="J129" s="7"/>
      <c r="K129" s="8"/>
    </row>
    <row r="130" spans="1:11">
      <c r="A130" s="5"/>
      <c r="B130" s="6"/>
      <c r="C130" s="5"/>
      <c r="D130" s="5"/>
      <c r="E130" s="6"/>
      <c r="F130" s="5"/>
      <c r="G130" s="7"/>
      <c r="H130" s="5"/>
      <c r="I130" s="7"/>
      <c r="J130" s="7"/>
      <c r="K130" s="8"/>
    </row>
    <row r="131" spans="1:11">
      <c r="A131" s="5"/>
      <c r="B131" s="6"/>
      <c r="C131" s="5"/>
      <c r="D131" s="5"/>
      <c r="E131" s="6"/>
      <c r="F131" s="5"/>
      <c r="G131" s="7"/>
      <c r="H131" s="5"/>
      <c r="I131" s="7"/>
      <c r="J131" s="7"/>
      <c r="K131" s="8"/>
    </row>
    <row r="132" spans="1:11">
      <c r="A132" s="5"/>
      <c r="B132" s="6"/>
      <c r="C132" s="5"/>
      <c r="D132" s="5"/>
      <c r="E132" s="6"/>
      <c r="F132" s="5"/>
      <c r="G132" s="7"/>
      <c r="H132" s="5"/>
      <c r="I132" s="7"/>
      <c r="J132" s="7"/>
      <c r="K132" s="8"/>
    </row>
    <row r="138" spans="1:11" s="16" customFormat="1"/>
    <row r="139" spans="1:11" s="16" customFormat="1"/>
    <row r="140" spans="1:11" ht="45" customHeight="1"/>
    <row r="141" spans="1:11" ht="45" customHeight="1"/>
    <row r="142" spans="1:11" ht="45" customHeight="1"/>
  </sheetData>
  <mergeCells count="223">
    <mergeCell ref="A92:A94"/>
    <mergeCell ref="A95:A97"/>
    <mergeCell ref="A98:A100"/>
    <mergeCell ref="A101:A103"/>
    <mergeCell ref="A20:A22"/>
    <mergeCell ref="A107:A109"/>
    <mergeCell ref="A112:A114"/>
    <mergeCell ref="C27:C29"/>
    <mergeCell ref="C33:C35"/>
    <mergeCell ref="C30:C32"/>
    <mergeCell ref="C39:C41"/>
    <mergeCell ref="C47:C49"/>
    <mergeCell ref="C20:C22"/>
    <mergeCell ref="B47:B49"/>
    <mergeCell ref="C53:C55"/>
    <mergeCell ref="B39:B41"/>
    <mergeCell ref="B33:B35"/>
    <mergeCell ref="B30:B32"/>
    <mergeCell ref="A63:A65"/>
    <mergeCell ref="A27:A29"/>
    <mergeCell ref="A47:A49"/>
    <mergeCell ref="A89:A91"/>
    <mergeCell ref="E53:E55"/>
    <mergeCell ref="E27:E29"/>
    <mergeCell ref="D27:D29"/>
    <mergeCell ref="G30:G32"/>
    <mergeCell ref="G39:G41"/>
    <mergeCell ref="G47:G49"/>
    <mergeCell ref="G53:G55"/>
    <mergeCell ref="G27:G29"/>
    <mergeCell ref="F47:F49"/>
    <mergeCell ref="F39:F41"/>
    <mergeCell ref="D33:D35"/>
    <mergeCell ref="D30:D32"/>
    <mergeCell ref="D39:D41"/>
    <mergeCell ref="D47:D49"/>
    <mergeCell ref="D53:D55"/>
    <mergeCell ref="F27:F29"/>
    <mergeCell ref="F53:F55"/>
    <mergeCell ref="F33:F35"/>
    <mergeCell ref="I39:I41"/>
    <mergeCell ref="I47:I49"/>
    <mergeCell ref="I20:I22"/>
    <mergeCell ref="I53:I55"/>
    <mergeCell ref="I27:I29"/>
    <mergeCell ref="K30:K32"/>
    <mergeCell ref="K39:K41"/>
    <mergeCell ref="K47:K49"/>
    <mergeCell ref="K20:K22"/>
    <mergeCell ref="K53:K55"/>
    <mergeCell ref="K36:K38"/>
    <mergeCell ref="J53:J55"/>
    <mergeCell ref="J27:J29"/>
    <mergeCell ref="J30:J32"/>
    <mergeCell ref="J39:J41"/>
    <mergeCell ref="J47:J49"/>
    <mergeCell ref="K17:K19"/>
    <mergeCell ref="K14:K16"/>
    <mergeCell ref="K11:K13"/>
    <mergeCell ref="K33:K35"/>
    <mergeCell ref="G17:G19"/>
    <mergeCell ref="G14:G16"/>
    <mergeCell ref="G11:G13"/>
    <mergeCell ref="I36:I38"/>
    <mergeCell ref="I17:I19"/>
    <mergeCell ref="I14:I16"/>
    <mergeCell ref="I11:I13"/>
    <mergeCell ref="H36:H38"/>
    <mergeCell ref="H33:H35"/>
    <mergeCell ref="J33:J35"/>
    <mergeCell ref="G33:G35"/>
    <mergeCell ref="H11:H13"/>
    <mergeCell ref="H14:H16"/>
    <mergeCell ref="J20:J22"/>
    <mergeCell ref="K27:K29"/>
    <mergeCell ref="I33:I35"/>
    <mergeCell ref="I30:I32"/>
    <mergeCell ref="H30:H32"/>
    <mergeCell ref="H39:H41"/>
    <mergeCell ref="H47:H49"/>
    <mergeCell ref="H20:H22"/>
    <mergeCell ref="H53:H55"/>
    <mergeCell ref="H27:H29"/>
    <mergeCell ref="A83:A85"/>
    <mergeCell ref="A86:A88"/>
    <mergeCell ref="C14:C16"/>
    <mergeCell ref="B17:B19"/>
    <mergeCell ref="B36:B38"/>
    <mergeCell ref="D14:D16"/>
    <mergeCell ref="E39:E41"/>
    <mergeCell ref="E47:E49"/>
    <mergeCell ref="E36:E38"/>
    <mergeCell ref="F36:F38"/>
    <mergeCell ref="G36:G38"/>
    <mergeCell ref="D77:D79"/>
    <mergeCell ref="C77:C79"/>
    <mergeCell ref="A77:A79"/>
    <mergeCell ref="A80:A82"/>
    <mergeCell ref="G20:G22"/>
    <mergeCell ref="F56:F58"/>
    <mergeCell ref="G56:G58"/>
    <mergeCell ref="H56:H58"/>
    <mergeCell ref="C11:C13"/>
    <mergeCell ref="D11:D13"/>
    <mergeCell ref="F11:F13"/>
    <mergeCell ref="F14:F16"/>
    <mergeCell ref="D20:D22"/>
    <mergeCell ref="F20:F22"/>
    <mergeCell ref="F30:F32"/>
    <mergeCell ref="E33:E35"/>
    <mergeCell ref="E30:E32"/>
    <mergeCell ref="E20:E22"/>
    <mergeCell ref="E14:E16"/>
    <mergeCell ref="E17:E19"/>
    <mergeCell ref="J8:J10"/>
    <mergeCell ref="K8:K10"/>
    <mergeCell ref="A74:A76"/>
    <mergeCell ref="C74:C76"/>
    <mergeCell ref="D74:D76"/>
    <mergeCell ref="E74:E76"/>
    <mergeCell ref="F74:F76"/>
    <mergeCell ref="G74:G76"/>
    <mergeCell ref="H74:H76"/>
    <mergeCell ref="I74:I76"/>
    <mergeCell ref="J74:J76"/>
    <mergeCell ref="K74:K76"/>
    <mergeCell ref="A66:A73"/>
    <mergeCell ref="C8:C10"/>
    <mergeCell ref="D8:D10"/>
    <mergeCell ref="E8:E10"/>
    <mergeCell ref="B8:B10"/>
    <mergeCell ref="F8:F10"/>
    <mergeCell ref="H8:H10"/>
    <mergeCell ref="G8:G10"/>
    <mergeCell ref="I8:I10"/>
    <mergeCell ref="B74:B76"/>
    <mergeCell ref="A53:A55"/>
    <mergeCell ref="A50:A52"/>
    <mergeCell ref="J77:J79"/>
    <mergeCell ref="J11:J13"/>
    <mergeCell ref="J14:J16"/>
    <mergeCell ref="J17:J19"/>
    <mergeCell ref="J36:J38"/>
    <mergeCell ref="B20:B22"/>
    <mergeCell ref="B53:B55"/>
    <mergeCell ref="B27:B29"/>
    <mergeCell ref="B77:B79"/>
    <mergeCell ref="B11:B13"/>
    <mergeCell ref="B14:B16"/>
    <mergeCell ref="F17:F19"/>
    <mergeCell ref="H17:H19"/>
    <mergeCell ref="C36:C38"/>
    <mergeCell ref="D36:D38"/>
    <mergeCell ref="C17:C19"/>
    <mergeCell ref="D17:D19"/>
    <mergeCell ref="B50:B52"/>
    <mergeCell ref="C50:C52"/>
    <mergeCell ref="D50:D52"/>
    <mergeCell ref="E50:E52"/>
    <mergeCell ref="F50:F52"/>
    <mergeCell ref="G50:G52"/>
    <mergeCell ref="E56:E58"/>
    <mergeCell ref="K77:K79"/>
    <mergeCell ref="I77:I79"/>
    <mergeCell ref="H77:H79"/>
    <mergeCell ref="G77:G79"/>
    <mergeCell ref="F77:F79"/>
    <mergeCell ref="E77:E79"/>
    <mergeCell ref="E11:E13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  <mergeCell ref="K6:K7"/>
    <mergeCell ref="C6:C7"/>
    <mergeCell ref="A5:K5"/>
    <mergeCell ref="A56:A58"/>
    <mergeCell ref="B56:B58"/>
    <mergeCell ref="C56:C58"/>
    <mergeCell ref="D56:D58"/>
    <mergeCell ref="I56:I58"/>
    <mergeCell ref="J56:J58"/>
    <mergeCell ref="K56:K58"/>
    <mergeCell ref="A60:A62"/>
    <mergeCell ref="B60:B62"/>
    <mergeCell ref="C60:C62"/>
    <mergeCell ref="D60:D62"/>
    <mergeCell ref="E60:E62"/>
    <mergeCell ref="F60:F62"/>
    <mergeCell ref="G60:G62"/>
    <mergeCell ref="H60:H62"/>
    <mergeCell ref="I60:I62"/>
    <mergeCell ref="J60:J62"/>
    <mergeCell ref="K60:K62"/>
    <mergeCell ref="H50:H52"/>
    <mergeCell ref="I50:I52"/>
    <mergeCell ref="J50:J52"/>
    <mergeCell ref="K50:K52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K44:K46"/>
    <mergeCell ref="A8:A10"/>
    <mergeCell ref="A36:A38"/>
    <mergeCell ref="A11:A13"/>
    <mergeCell ref="A33:A35"/>
    <mergeCell ref="A14:A16"/>
    <mergeCell ref="A17:A19"/>
    <mergeCell ref="A30:A32"/>
    <mergeCell ref="A39:A41"/>
    <mergeCell ref="A44:A46"/>
  </mergeCells>
  <pageMargins left="0.35433070866141736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"/>
  <sheetViews>
    <sheetView workbookViewId="0"/>
  </sheetViews>
  <sheetFormatPr defaultRowHeight="12.75"/>
  <cols>
    <col min="1" max="1" width="6" bestFit="1" customWidth="1"/>
    <col min="2" max="2" width="24.140625" customWidth="1"/>
    <col min="3" max="4" width="12.28515625" customWidth="1"/>
    <col min="5" max="5" width="9.42578125" bestFit="1" customWidth="1"/>
    <col min="6" max="6" width="13.28515625" customWidth="1"/>
    <col min="7" max="7" width="12.42578125" bestFit="1" customWidth="1"/>
    <col min="8" max="8" width="17.42578125" customWidth="1"/>
    <col min="9" max="9" width="14.5703125" customWidth="1"/>
    <col min="10" max="10" width="10.7109375" customWidth="1"/>
    <col min="11" max="11" width="40.140625" customWidth="1"/>
  </cols>
  <sheetData>
    <row r="1" spans="1:11" ht="21.75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ht="24">
      <c r="A2" s="82" t="s">
        <v>154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">
      <c r="A3" s="82" t="s">
        <v>14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4">
      <c r="A4" s="82" t="s">
        <v>153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21.75">
      <c r="A5" s="88" t="s">
        <v>32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>
      <c r="A6" s="85" t="s">
        <v>4</v>
      </c>
      <c r="B6" s="84" t="s">
        <v>5</v>
      </c>
      <c r="C6" s="86" t="s">
        <v>11</v>
      </c>
      <c r="D6" s="85" t="s">
        <v>42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39">
      <c r="A7" s="85"/>
      <c r="B7" s="84"/>
      <c r="C7" s="87"/>
      <c r="D7" s="85"/>
      <c r="E7" s="84"/>
      <c r="F7" s="52" t="s">
        <v>6</v>
      </c>
      <c r="G7" s="53" t="s">
        <v>7</v>
      </c>
      <c r="H7" s="52" t="s">
        <v>8</v>
      </c>
      <c r="I7" s="53" t="s">
        <v>9</v>
      </c>
      <c r="J7" s="85"/>
      <c r="K7" s="87"/>
    </row>
    <row r="8" spans="1:11" ht="35.1" customHeight="1">
      <c r="A8" s="165">
        <v>1</v>
      </c>
      <c r="B8" s="122" t="s">
        <v>175</v>
      </c>
      <c r="C8" s="168">
        <v>520000</v>
      </c>
      <c r="D8" s="168">
        <v>428000</v>
      </c>
      <c r="E8" s="171" t="s">
        <v>176</v>
      </c>
      <c r="F8" s="122" t="s">
        <v>177</v>
      </c>
      <c r="G8" s="162">
        <v>298000</v>
      </c>
      <c r="H8" s="122" t="s">
        <v>177</v>
      </c>
      <c r="I8" s="162">
        <v>298000</v>
      </c>
      <c r="J8" s="93" t="s">
        <v>71</v>
      </c>
      <c r="K8" s="122" t="s">
        <v>178</v>
      </c>
    </row>
    <row r="9" spans="1:11" ht="35.1" customHeight="1">
      <c r="A9" s="166"/>
      <c r="B9" s="123"/>
      <c r="C9" s="169"/>
      <c r="D9" s="169"/>
      <c r="E9" s="172"/>
      <c r="F9" s="123"/>
      <c r="G9" s="163"/>
      <c r="H9" s="123"/>
      <c r="I9" s="163"/>
      <c r="J9" s="94"/>
      <c r="K9" s="123"/>
    </row>
    <row r="10" spans="1:11" ht="35.1" customHeight="1">
      <c r="A10" s="167"/>
      <c r="B10" s="124"/>
      <c r="C10" s="170"/>
      <c r="D10" s="170"/>
      <c r="E10" s="173"/>
      <c r="F10" s="124"/>
      <c r="G10" s="164"/>
      <c r="H10" s="124"/>
      <c r="I10" s="164"/>
      <c r="J10" s="95"/>
      <c r="K10" s="124"/>
    </row>
    <row r="11" spans="1:11" ht="35.1" customHeight="1">
      <c r="A11" s="165">
        <v>2</v>
      </c>
      <c r="B11" s="122" t="s">
        <v>179</v>
      </c>
      <c r="C11" s="168">
        <v>700000</v>
      </c>
      <c r="D11" s="168">
        <v>749000</v>
      </c>
      <c r="E11" s="171" t="s">
        <v>176</v>
      </c>
      <c r="F11" s="122" t="s">
        <v>180</v>
      </c>
      <c r="G11" s="162">
        <v>420000</v>
      </c>
      <c r="H11" s="122" t="s">
        <v>180</v>
      </c>
      <c r="I11" s="162">
        <v>419900</v>
      </c>
      <c r="J11" s="93" t="s">
        <v>71</v>
      </c>
      <c r="K11" s="122" t="s">
        <v>181</v>
      </c>
    </row>
    <row r="12" spans="1:11" ht="35.1" customHeight="1">
      <c r="A12" s="166"/>
      <c r="B12" s="123"/>
      <c r="C12" s="169"/>
      <c r="D12" s="169"/>
      <c r="E12" s="172"/>
      <c r="F12" s="123"/>
      <c r="G12" s="163"/>
      <c r="H12" s="123"/>
      <c r="I12" s="163"/>
      <c r="J12" s="94"/>
      <c r="K12" s="123"/>
    </row>
    <row r="13" spans="1:11" ht="35.1" customHeight="1">
      <c r="A13" s="167"/>
      <c r="B13" s="124"/>
      <c r="C13" s="170"/>
      <c r="D13" s="170"/>
      <c r="E13" s="173"/>
      <c r="F13" s="124"/>
      <c r="G13" s="164"/>
      <c r="H13" s="124"/>
      <c r="I13" s="164"/>
      <c r="J13" s="95"/>
      <c r="K13" s="124"/>
    </row>
    <row r="14" spans="1:11" ht="20.25" customHeight="1" thickBot="1">
      <c r="I14" s="67">
        <f>SUM(I8,I11)</f>
        <v>717900</v>
      </c>
    </row>
    <row r="15" spans="1:11" ht="13.5" thickTop="1"/>
  </sheetData>
  <mergeCells count="35"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ageMargins left="0.35433070866141736" right="0.1574803149606299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K73"/>
  <sheetViews>
    <sheetView showRuler="0" view="pageBreakPreview" topLeftCell="A58" zoomScaleSheetLayoutView="100" workbookViewId="0"/>
  </sheetViews>
  <sheetFormatPr defaultRowHeight="21.75"/>
  <cols>
    <col min="1" max="1" width="5.7109375" style="11" customWidth="1"/>
    <col min="2" max="2" width="18.5703125" style="11" customWidth="1"/>
    <col min="3" max="3" width="12.85546875" style="11" bestFit="1" customWidth="1"/>
    <col min="4" max="4" width="13" style="11" customWidth="1"/>
    <col min="5" max="5" width="9.85546875" style="11" customWidth="1"/>
    <col min="6" max="6" width="22.42578125" style="12" customWidth="1"/>
    <col min="7" max="7" width="12.42578125" style="11" customWidth="1"/>
    <col min="8" max="8" width="23.42578125" style="11" customWidth="1"/>
    <col min="9" max="9" width="14.140625" style="11" customWidth="1"/>
    <col min="10" max="10" width="11.5703125" style="11" customWidth="1"/>
    <col min="11" max="11" width="33.42578125" style="11" bestFit="1" customWidth="1"/>
    <col min="12" max="16384" width="9.140625" style="1"/>
  </cols>
  <sheetData>
    <row r="1" spans="1:11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s="2" customFormat="1" ht="24">
      <c r="A2" s="82" t="s">
        <v>182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2" customFormat="1" ht="24">
      <c r="A3" s="82" t="s">
        <v>65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2" customFormat="1" ht="24">
      <c r="A4" s="82" t="s">
        <v>183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8.75" customHeight="1">
      <c r="A5" s="88" t="s">
        <v>16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 customHeight="1">
      <c r="A6" s="83" t="s">
        <v>4</v>
      </c>
      <c r="B6" s="84" t="s">
        <v>5</v>
      </c>
      <c r="C6" s="86" t="s">
        <v>11</v>
      </c>
      <c r="D6" s="85" t="s">
        <v>10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58.5" customHeight="1">
      <c r="A7" s="83"/>
      <c r="B7" s="84"/>
      <c r="C7" s="87"/>
      <c r="D7" s="85"/>
      <c r="E7" s="84"/>
      <c r="F7" s="62" t="s">
        <v>6</v>
      </c>
      <c r="G7" s="63" t="s">
        <v>7</v>
      </c>
      <c r="H7" s="62" t="s">
        <v>8</v>
      </c>
      <c r="I7" s="63" t="s">
        <v>9</v>
      </c>
      <c r="J7" s="85"/>
      <c r="K7" s="87"/>
    </row>
    <row r="8" spans="1:11" ht="30" customHeight="1">
      <c r="A8" s="68">
        <v>1</v>
      </c>
      <c r="B8" s="129" t="s">
        <v>184</v>
      </c>
      <c r="C8" s="136">
        <v>23243</v>
      </c>
      <c r="D8" s="136">
        <v>24870.01</v>
      </c>
      <c r="E8" s="133" t="s">
        <v>16</v>
      </c>
      <c r="F8" s="129" t="s">
        <v>185</v>
      </c>
      <c r="G8" s="136">
        <v>24870.01</v>
      </c>
      <c r="H8" s="129" t="s">
        <v>185</v>
      </c>
      <c r="I8" s="136">
        <v>24870.01</v>
      </c>
      <c r="J8" s="93" t="s">
        <v>71</v>
      </c>
      <c r="K8" s="79" t="s">
        <v>186</v>
      </c>
    </row>
    <row r="9" spans="1:11" ht="30" customHeight="1">
      <c r="A9" s="69"/>
      <c r="B9" s="130"/>
      <c r="C9" s="137"/>
      <c r="D9" s="137"/>
      <c r="E9" s="134"/>
      <c r="F9" s="130"/>
      <c r="G9" s="137"/>
      <c r="H9" s="130"/>
      <c r="I9" s="137"/>
      <c r="J9" s="94"/>
      <c r="K9" s="79"/>
    </row>
    <row r="10" spans="1:11" ht="30" customHeight="1">
      <c r="A10" s="70"/>
      <c r="B10" s="131"/>
      <c r="C10" s="138"/>
      <c r="D10" s="138"/>
      <c r="E10" s="135"/>
      <c r="F10" s="131"/>
      <c r="G10" s="138"/>
      <c r="H10" s="131"/>
      <c r="I10" s="138"/>
      <c r="J10" s="95"/>
      <c r="K10" s="79"/>
    </row>
    <row r="11" spans="1:11" ht="30" customHeight="1">
      <c r="A11" s="68">
        <v>2</v>
      </c>
      <c r="B11" s="129" t="s">
        <v>187</v>
      </c>
      <c r="C11" s="136">
        <v>63000</v>
      </c>
      <c r="D11" s="136">
        <v>67410</v>
      </c>
      <c r="E11" s="133" t="s">
        <v>16</v>
      </c>
      <c r="F11" s="129" t="s">
        <v>188</v>
      </c>
      <c r="G11" s="136">
        <v>65805</v>
      </c>
      <c r="H11" s="129" t="s">
        <v>188</v>
      </c>
      <c r="I11" s="136">
        <v>65805</v>
      </c>
      <c r="J11" s="93" t="s">
        <v>71</v>
      </c>
      <c r="K11" s="79" t="s">
        <v>189</v>
      </c>
    </row>
    <row r="12" spans="1:11" ht="30" customHeight="1">
      <c r="A12" s="69"/>
      <c r="B12" s="130"/>
      <c r="C12" s="137"/>
      <c r="D12" s="137"/>
      <c r="E12" s="134"/>
      <c r="F12" s="130"/>
      <c r="G12" s="137"/>
      <c r="H12" s="130"/>
      <c r="I12" s="137"/>
      <c r="J12" s="94"/>
      <c r="K12" s="79"/>
    </row>
    <row r="13" spans="1:11" ht="30" customHeight="1">
      <c r="A13" s="70"/>
      <c r="B13" s="131"/>
      <c r="C13" s="138"/>
      <c r="D13" s="138"/>
      <c r="E13" s="135"/>
      <c r="F13" s="131"/>
      <c r="G13" s="138"/>
      <c r="H13" s="131"/>
      <c r="I13" s="138"/>
      <c r="J13" s="95"/>
      <c r="K13" s="79"/>
    </row>
    <row r="14" spans="1:11" ht="30" customHeight="1">
      <c r="A14" s="68">
        <v>3</v>
      </c>
      <c r="B14" s="129" t="s">
        <v>190</v>
      </c>
      <c r="C14" s="136">
        <v>37500</v>
      </c>
      <c r="D14" s="136">
        <v>40125</v>
      </c>
      <c r="E14" s="133" t="s">
        <v>16</v>
      </c>
      <c r="F14" s="129" t="s">
        <v>191</v>
      </c>
      <c r="G14" s="136">
        <v>40125</v>
      </c>
      <c r="H14" s="129" t="s">
        <v>191</v>
      </c>
      <c r="I14" s="136">
        <v>40125</v>
      </c>
      <c r="J14" s="93" t="s">
        <v>71</v>
      </c>
      <c r="K14" s="79" t="s">
        <v>192</v>
      </c>
    </row>
    <row r="15" spans="1:11" ht="30" customHeight="1">
      <c r="A15" s="69"/>
      <c r="B15" s="130"/>
      <c r="C15" s="137"/>
      <c r="D15" s="137"/>
      <c r="E15" s="134"/>
      <c r="F15" s="130"/>
      <c r="G15" s="137"/>
      <c r="H15" s="130"/>
      <c r="I15" s="137"/>
      <c r="J15" s="94"/>
      <c r="K15" s="79"/>
    </row>
    <row r="16" spans="1:11" ht="30" customHeight="1">
      <c r="A16" s="70"/>
      <c r="B16" s="131"/>
      <c r="C16" s="138"/>
      <c r="D16" s="138"/>
      <c r="E16" s="135"/>
      <c r="F16" s="131"/>
      <c r="G16" s="138"/>
      <c r="H16" s="131"/>
      <c r="I16" s="138"/>
      <c r="J16" s="95"/>
      <c r="K16" s="79"/>
    </row>
    <row r="17" spans="1:11" ht="30" customHeight="1">
      <c r="A17" s="68">
        <v>4</v>
      </c>
      <c r="B17" s="139" t="s">
        <v>193</v>
      </c>
      <c r="C17" s="136">
        <v>21185</v>
      </c>
      <c r="D17" s="136">
        <v>22667.95</v>
      </c>
      <c r="E17" s="133" t="s">
        <v>16</v>
      </c>
      <c r="F17" s="133" t="s">
        <v>93</v>
      </c>
      <c r="G17" s="136">
        <v>22667.95</v>
      </c>
      <c r="H17" s="133" t="s">
        <v>93</v>
      </c>
      <c r="I17" s="136">
        <v>22667.95</v>
      </c>
      <c r="J17" s="93" t="s">
        <v>71</v>
      </c>
      <c r="K17" s="79" t="s">
        <v>194</v>
      </c>
    </row>
    <row r="18" spans="1:11" ht="30" customHeight="1">
      <c r="A18" s="69"/>
      <c r="B18" s="139"/>
      <c r="C18" s="137"/>
      <c r="D18" s="137"/>
      <c r="E18" s="134"/>
      <c r="F18" s="134"/>
      <c r="G18" s="137"/>
      <c r="H18" s="134"/>
      <c r="I18" s="137"/>
      <c r="J18" s="94"/>
      <c r="K18" s="79"/>
    </row>
    <row r="19" spans="1:11" ht="30" customHeight="1">
      <c r="A19" s="70"/>
      <c r="B19" s="139"/>
      <c r="C19" s="138"/>
      <c r="D19" s="138"/>
      <c r="E19" s="135"/>
      <c r="F19" s="135"/>
      <c r="G19" s="138"/>
      <c r="H19" s="135"/>
      <c r="I19" s="138"/>
      <c r="J19" s="95"/>
      <c r="K19" s="79"/>
    </row>
    <row r="20" spans="1:11" ht="29.25" customHeight="1">
      <c r="A20" s="71">
        <v>5</v>
      </c>
      <c r="B20" s="132" t="s">
        <v>195</v>
      </c>
      <c r="C20" s="78">
        <v>46000</v>
      </c>
      <c r="D20" s="78">
        <v>49220</v>
      </c>
      <c r="E20" s="133" t="s">
        <v>16</v>
      </c>
      <c r="F20" s="132" t="s">
        <v>196</v>
      </c>
      <c r="G20" s="78">
        <v>46000</v>
      </c>
      <c r="H20" s="132" t="s">
        <v>196</v>
      </c>
      <c r="I20" s="78">
        <v>49220</v>
      </c>
      <c r="J20" s="93" t="s">
        <v>71</v>
      </c>
      <c r="K20" s="79" t="s">
        <v>197</v>
      </c>
    </row>
    <row r="21" spans="1:11" ht="30" customHeight="1">
      <c r="A21" s="71"/>
      <c r="B21" s="132"/>
      <c r="C21" s="78"/>
      <c r="D21" s="78"/>
      <c r="E21" s="134"/>
      <c r="F21" s="132"/>
      <c r="G21" s="78"/>
      <c r="H21" s="132"/>
      <c r="I21" s="78"/>
      <c r="J21" s="94"/>
      <c r="K21" s="79"/>
    </row>
    <row r="22" spans="1:11" ht="66.75" customHeight="1">
      <c r="A22" s="71"/>
      <c r="B22" s="132"/>
      <c r="C22" s="78"/>
      <c r="D22" s="78"/>
      <c r="E22" s="135"/>
      <c r="F22" s="132"/>
      <c r="G22" s="78"/>
      <c r="H22" s="132"/>
      <c r="I22" s="78"/>
      <c r="J22" s="95"/>
      <c r="K22" s="79"/>
    </row>
    <row r="23" spans="1:11" ht="36.75" customHeight="1">
      <c r="A23" s="68">
        <v>6</v>
      </c>
      <c r="B23" s="129" t="s">
        <v>195</v>
      </c>
      <c r="C23" s="75">
        <v>46000</v>
      </c>
      <c r="D23" s="75">
        <v>49220</v>
      </c>
      <c r="E23" s="133" t="s">
        <v>16</v>
      </c>
      <c r="F23" s="132" t="s">
        <v>196</v>
      </c>
      <c r="G23" s="104">
        <v>46000</v>
      </c>
      <c r="H23" s="132" t="s">
        <v>196</v>
      </c>
      <c r="I23" s="104">
        <v>49220</v>
      </c>
      <c r="J23" s="93" t="s">
        <v>71</v>
      </c>
      <c r="K23" s="72" t="s">
        <v>198</v>
      </c>
    </row>
    <row r="24" spans="1:11" ht="36.950000000000003" customHeight="1">
      <c r="A24" s="69"/>
      <c r="B24" s="130"/>
      <c r="C24" s="76"/>
      <c r="D24" s="76"/>
      <c r="E24" s="134"/>
      <c r="F24" s="132"/>
      <c r="G24" s="105"/>
      <c r="H24" s="132"/>
      <c r="I24" s="105"/>
      <c r="J24" s="94"/>
      <c r="K24" s="73"/>
    </row>
    <row r="25" spans="1:11" ht="36.950000000000003" customHeight="1">
      <c r="A25" s="69"/>
      <c r="B25" s="131"/>
      <c r="C25" s="77"/>
      <c r="D25" s="77"/>
      <c r="E25" s="135"/>
      <c r="F25" s="132"/>
      <c r="G25" s="106"/>
      <c r="H25" s="132"/>
      <c r="I25" s="106"/>
      <c r="J25" s="95"/>
      <c r="K25" s="74"/>
    </row>
    <row r="26" spans="1:11" ht="36.75" customHeight="1">
      <c r="A26" s="68">
        <v>6</v>
      </c>
      <c r="B26" s="129" t="s">
        <v>199</v>
      </c>
      <c r="C26" s="75">
        <v>37500</v>
      </c>
      <c r="D26" s="75">
        <v>40125</v>
      </c>
      <c r="E26" s="133" t="s">
        <v>16</v>
      </c>
      <c r="F26" s="129" t="s">
        <v>191</v>
      </c>
      <c r="G26" s="104">
        <v>40125</v>
      </c>
      <c r="H26" s="129" t="s">
        <v>191</v>
      </c>
      <c r="I26" s="104">
        <v>40125</v>
      </c>
      <c r="J26" s="93" t="s">
        <v>71</v>
      </c>
      <c r="K26" s="72" t="s">
        <v>200</v>
      </c>
    </row>
    <row r="27" spans="1:11" ht="36.950000000000003" customHeight="1">
      <c r="A27" s="69"/>
      <c r="B27" s="130"/>
      <c r="C27" s="76"/>
      <c r="D27" s="76"/>
      <c r="E27" s="134"/>
      <c r="F27" s="130"/>
      <c r="G27" s="105"/>
      <c r="H27" s="130"/>
      <c r="I27" s="105"/>
      <c r="J27" s="94"/>
      <c r="K27" s="73"/>
    </row>
    <row r="28" spans="1:11" ht="36.950000000000003" customHeight="1">
      <c r="A28" s="69"/>
      <c r="B28" s="131"/>
      <c r="C28" s="77"/>
      <c r="D28" s="77"/>
      <c r="E28" s="135"/>
      <c r="F28" s="131"/>
      <c r="G28" s="106"/>
      <c r="H28" s="131"/>
      <c r="I28" s="106"/>
      <c r="J28" s="95"/>
      <c r="K28" s="74"/>
    </row>
    <row r="29" spans="1:11" ht="36.75" customHeight="1">
      <c r="A29" s="68">
        <v>7</v>
      </c>
      <c r="B29" s="129" t="s">
        <v>201</v>
      </c>
      <c r="C29" s="75">
        <v>28295</v>
      </c>
      <c r="D29" s="75">
        <v>30949.75</v>
      </c>
      <c r="E29" s="133" t="s">
        <v>16</v>
      </c>
      <c r="F29" s="129" t="s">
        <v>202</v>
      </c>
      <c r="G29" s="104">
        <v>30949.75</v>
      </c>
      <c r="H29" s="129" t="s">
        <v>202</v>
      </c>
      <c r="I29" s="104">
        <v>30949.75</v>
      </c>
      <c r="J29" s="93" t="s">
        <v>71</v>
      </c>
      <c r="K29" s="72" t="s">
        <v>203</v>
      </c>
    </row>
    <row r="30" spans="1:11" ht="36.950000000000003" customHeight="1">
      <c r="A30" s="69"/>
      <c r="B30" s="130"/>
      <c r="C30" s="76"/>
      <c r="D30" s="76"/>
      <c r="E30" s="134"/>
      <c r="F30" s="130"/>
      <c r="G30" s="105"/>
      <c r="H30" s="130"/>
      <c r="I30" s="105"/>
      <c r="J30" s="94"/>
      <c r="K30" s="73"/>
    </row>
    <row r="31" spans="1:11" ht="36.950000000000003" customHeight="1">
      <c r="A31" s="69"/>
      <c r="B31" s="131"/>
      <c r="C31" s="77"/>
      <c r="D31" s="77"/>
      <c r="E31" s="135"/>
      <c r="F31" s="131"/>
      <c r="G31" s="106"/>
      <c r="H31" s="131"/>
      <c r="I31" s="106"/>
      <c r="J31" s="95"/>
      <c r="K31" s="74"/>
    </row>
    <row r="32" spans="1:11" ht="36.75" customHeight="1">
      <c r="A32" s="68">
        <v>8</v>
      </c>
      <c r="B32" s="129" t="s">
        <v>204</v>
      </c>
      <c r="C32" s="75">
        <v>5090</v>
      </c>
      <c r="D32" s="75">
        <v>5446.3</v>
      </c>
      <c r="E32" s="133" t="s">
        <v>16</v>
      </c>
      <c r="F32" s="129" t="s">
        <v>205</v>
      </c>
      <c r="G32" s="75">
        <v>5446.3</v>
      </c>
      <c r="H32" s="129" t="s">
        <v>205</v>
      </c>
      <c r="I32" s="75">
        <v>5446.3</v>
      </c>
      <c r="J32" s="93" t="s">
        <v>71</v>
      </c>
      <c r="K32" s="72" t="s">
        <v>206</v>
      </c>
    </row>
    <row r="33" spans="1:11" ht="36.950000000000003" customHeight="1">
      <c r="A33" s="69"/>
      <c r="B33" s="130"/>
      <c r="C33" s="76"/>
      <c r="D33" s="76"/>
      <c r="E33" s="134"/>
      <c r="F33" s="130"/>
      <c r="G33" s="76"/>
      <c r="H33" s="130"/>
      <c r="I33" s="76"/>
      <c r="J33" s="94"/>
      <c r="K33" s="73"/>
    </row>
    <row r="34" spans="1:11" ht="36.950000000000003" customHeight="1">
      <c r="A34" s="69"/>
      <c r="B34" s="130"/>
      <c r="C34" s="76"/>
      <c r="D34" s="76"/>
      <c r="E34" s="134"/>
      <c r="F34" s="130"/>
      <c r="G34" s="76"/>
      <c r="H34" s="130"/>
      <c r="I34" s="76"/>
      <c r="J34" s="94"/>
      <c r="K34" s="73"/>
    </row>
    <row r="35" spans="1:11" ht="36.950000000000003" customHeight="1">
      <c r="A35" s="60"/>
      <c r="B35" s="64"/>
      <c r="C35" s="59"/>
      <c r="D35" s="59"/>
      <c r="E35" s="65"/>
      <c r="F35" s="64"/>
      <c r="G35" s="59"/>
      <c r="H35" s="64"/>
      <c r="I35" s="59"/>
      <c r="J35" s="61"/>
      <c r="K35" s="58"/>
    </row>
    <row r="36" spans="1:11" ht="36.75" customHeight="1">
      <c r="A36" s="68">
        <v>9</v>
      </c>
      <c r="B36" s="129" t="s">
        <v>207</v>
      </c>
      <c r="C36" s="75">
        <v>43500</v>
      </c>
      <c r="D36" s="75">
        <v>46545</v>
      </c>
      <c r="E36" s="133" t="s">
        <v>16</v>
      </c>
      <c r="F36" s="129" t="s">
        <v>208</v>
      </c>
      <c r="G36" s="104">
        <v>46053.5</v>
      </c>
      <c r="H36" s="129" t="s">
        <v>208</v>
      </c>
      <c r="I36" s="104">
        <v>46053.5</v>
      </c>
      <c r="J36" s="93" t="s">
        <v>71</v>
      </c>
      <c r="K36" s="72" t="s">
        <v>209</v>
      </c>
    </row>
    <row r="37" spans="1:11" ht="36.950000000000003" customHeight="1">
      <c r="A37" s="69"/>
      <c r="B37" s="130"/>
      <c r="C37" s="76"/>
      <c r="D37" s="76"/>
      <c r="E37" s="134"/>
      <c r="F37" s="130"/>
      <c r="G37" s="105"/>
      <c r="H37" s="130"/>
      <c r="I37" s="105"/>
      <c r="J37" s="94"/>
      <c r="K37" s="73"/>
    </row>
    <row r="38" spans="1:11" ht="36.950000000000003" customHeight="1">
      <c r="A38" s="69"/>
      <c r="B38" s="131"/>
      <c r="C38" s="77"/>
      <c r="D38" s="77"/>
      <c r="E38" s="135"/>
      <c r="F38" s="131"/>
      <c r="G38" s="106"/>
      <c r="H38" s="131"/>
      <c r="I38" s="106"/>
      <c r="J38" s="95"/>
      <c r="K38" s="74"/>
    </row>
    <row r="39" spans="1:11" ht="36.75" customHeight="1">
      <c r="A39" s="68">
        <v>10</v>
      </c>
      <c r="B39" s="129" t="s">
        <v>210</v>
      </c>
      <c r="C39" s="75">
        <v>12517</v>
      </c>
      <c r="D39" s="75">
        <v>13393.19</v>
      </c>
      <c r="E39" s="133" t="s">
        <v>16</v>
      </c>
      <c r="F39" s="129" t="s">
        <v>205</v>
      </c>
      <c r="G39" s="104">
        <v>13393.19</v>
      </c>
      <c r="H39" s="129" t="s">
        <v>205</v>
      </c>
      <c r="I39" s="104">
        <v>13393.19</v>
      </c>
      <c r="J39" s="93" t="s">
        <v>71</v>
      </c>
      <c r="K39" s="72" t="s">
        <v>211</v>
      </c>
    </row>
    <row r="40" spans="1:11" ht="36.950000000000003" customHeight="1">
      <c r="A40" s="69"/>
      <c r="B40" s="130"/>
      <c r="C40" s="76"/>
      <c r="D40" s="76"/>
      <c r="E40" s="134"/>
      <c r="F40" s="130"/>
      <c r="G40" s="105"/>
      <c r="H40" s="130"/>
      <c r="I40" s="105"/>
      <c r="J40" s="94"/>
      <c r="K40" s="73"/>
    </row>
    <row r="41" spans="1:11" ht="36.950000000000003" customHeight="1">
      <c r="A41" s="69"/>
      <c r="B41" s="131"/>
      <c r="C41" s="77"/>
      <c r="D41" s="77"/>
      <c r="E41" s="135"/>
      <c r="F41" s="131"/>
      <c r="G41" s="106"/>
      <c r="H41" s="131"/>
      <c r="I41" s="106"/>
      <c r="J41" s="95"/>
      <c r="K41" s="74"/>
    </row>
    <row r="42" spans="1:11" ht="36.75" customHeight="1">
      <c r="A42" s="68">
        <v>11</v>
      </c>
      <c r="B42" s="129" t="s">
        <v>212</v>
      </c>
      <c r="C42" s="75">
        <v>9586</v>
      </c>
      <c r="D42" s="75">
        <v>10257.02</v>
      </c>
      <c r="E42" s="133" t="s">
        <v>16</v>
      </c>
      <c r="F42" s="129" t="s">
        <v>205</v>
      </c>
      <c r="G42" s="104">
        <v>10257.02</v>
      </c>
      <c r="H42" s="129" t="s">
        <v>205</v>
      </c>
      <c r="I42" s="104">
        <v>10257.02</v>
      </c>
      <c r="J42" s="93" t="s">
        <v>71</v>
      </c>
      <c r="K42" s="72" t="s">
        <v>213</v>
      </c>
    </row>
    <row r="43" spans="1:11" ht="36.950000000000003" customHeight="1">
      <c r="A43" s="69"/>
      <c r="B43" s="130"/>
      <c r="C43" s="76"/>
      <c r="D43" s="76"/>
      <c r="E43" s="134"/>
      <c r="F43" s="130"/>
      <c r="G43" s="105"/>
      <c r="H43" s="130"/>
      <c r="I43" s="105"/>
      <c r="J43" s="94"/>
      <c r="K43" s="73"/>
    </row>
    <row r="44" spans="1:11" ht="36.950000000000003" customHeight="1">
      <c r="A44" s="69"/>
      <c r="B44" s="131"/>
      <c r="C44" s="77"/>
      <c r="D44" s="77"/>
      <c r="E44" s="135"/>
      <c r="F44" s="131"/>
      <c r="G44" s="106"/>
      <c r="H44" s="131"/>
      <c r="I44" s="106"/>
      <c r="J44" s="95"/>
      <c r="K44" s="74"/>
    </row>
    <row r="45" spans="1:11" ht="36.75" customHeight="1">
      <c r="A45" s="68">
        <v>12</v>
      </c>
      <c r="B45" s="129" t="s">
        <v>214</v>
      </c>
      <c r="C45" s="75">
        <v>16218</v>
      </c>
      <c r="D45" s="75">
        <v>17353.259999999998</v>
      </c>
      <c r="E45" s="133" t="s">
        <v>16</v>
      </c>
      <c r="F45" s="129" t="s">
        <v>205</v>
      </c>
      <c r="G45" s="104">
        <v>17353.259999999998</v>
      </c>
      <c r="H45" s="129" t="s">
        <v>205</v>
      </c>
      <c r="I45" s="104">
        <v>17353.259999999998</v>
      </c>
      <c r="J45" s="93" t="s">
        <v>71</v>
      </c>
      <c r="K45" s="72" t="s">
        <v>215</v>
      </c>
    </row>
    <row r="46" spans="1:11" ht="36.950000000000003" customHeight="1">
      <c r="A46" s="69"/>
      <c r="B46" s="130"/>
      <c r="C46" s="76"/>
      <c r="D46" s="76"/>
      <c r="E46" s="134"/>
      <c r="F46" s="130"/>
      <c r="G46" s="105"/>
      <c r="H46" s="130"/>
      <c r="I46" s="105"/>
      <c r="J46" s="94"/>
      <c r="K46" s="73"/>
    </row>
    <row r="47" spans="1:11" ht="72.75" customHeight="1">
      <c r="A47" s="70"/>
      <c r="B47" s="131"/>
      <c r="C47" s="77"/>
      <c r="D47" s="77"/>
      <c r="E47" s="135"/>
      <c r="F47" s="131"/>
      <c r="G47" s="106"/>
      <c r="H47" s="131"/>
      <c r="I47" s="106"/>
      <c r="J47" s="95"/>
      <c r="K47" s="74"/>
    </row>
    <row r="48" spans="1:11" ht="36.75" customHeight="1">
      <c r="A48" s="68">
        <v>13</v>
      </c>
      <c r="B48" s="129" t="s">
        <v>216</v>
      </c>
      <c r="C48" s="75">
        <v>93000</v>
      </c>
      <c r="D48" s="75">
        <v>99510</v>
      </c>
      <c r="E48" s="133" t="s">
        <v>16</v>
      </c>
      <c r="F48" s="129" t="s">
        <v>217</v>
      </c>
      <c r="G48" s="104">
        <v>99510</v>
      </c>
      <c r="H48" s="129" t="s">
        <v>217</v>
      </c>
      <c r="I48" s="104">
        <v>99510</v>
      </c>
      <c r="J48" s="93" t="s">
        <v>71</v>
      </c>
      <c r="K48" s="72" t="s">
        <v>218</v>
      </c>
    </row>
    <row r="49" spans="1:11" ht="36.950000000000003" customHeight="1">
      <c r="A49" s="69"/>
      <c r="B49" s="130"/>
      <c r="C49" s="76"/>
      <c r="D49" s="76"/>
      <c r="E49" s="134"/>
      <c r="F49" s="130"/>
      <c r="G49" s="105"/>
      <c r="H49" s="130"/>
      <c r="I49" s="105"/>
      <c r="J49" s="94"/>
      <c r="K49" s="73"/>
    </row>
    <row r="50" spans="1:11" ht="36.950000000000003" customHeight="1">
      <c r="A50" s="69"/>
      <c r="B50" s="131"/>
      <c r="C50" s="77"/>
      <c r="D50" s="77"/>
      <c r="E50" s="135"/>
      <c r="F50" s="131"/>
      <c r="G50" s="106"/>
      <c r="H50" s="131"/>
      <c r="I50" s="106"/>
      <c r="J50" s="95"/>
      <c r="K50" s="74"/>
    </row>
    <row r="51" spans="1:11" ht="36.75" customHeight="1">
      <c r="A51" s="68">
        <v>14</v>
      </c>
      <c r="B51" s="129" t="s">
        <v>184</v>
      </c>
      <c r="C51" s="75">
        <v>23243</v>
      </c>
      <c r="D51" s="75">
        <v>24870.01</v>
      </c>
      <c r="E51" s="133" t="s">
        <v>16</v>
      </c>
      <c r="F51" s="129" t="s">
        <v>205</v>
      </c>
      <c r="G51" s="104">
        <v>24870.01</v>
      </c>
      <c r="H51" s="129" t="s">
        <v>205</v>
      </c>
      <c r="I51" s="104">
        <v>24870.01</v>
      </c>
      <c r="J51" s="93" t="s">
        <v>71</v>
      </c>
      <c r="K51" s="72" t="s">
        <v>219</v>
      </c>
    </row>
    <row r="52" spans="1:11" ht="36.950000000000003" customHeight="1">
      <c r="A52" s="69"/>
      <c r="B52" s="130"/>
      <c r="C52" s="76"/>
      <c r="D52" s="76"/>
      <c r="E52" s="134"/>
      <c r="F52" s="130"/>
      <c r="G52" s="105"/>
      <c r="H52" s="130"/>
      <c r="I52" s="105"/>
      <c r="J52" s="94"/>
      <c r="K52" s="73"/>
    </row>
    <row r="53" spans="1:11" ht="36.950000000000003" customHeight="1">
      <c r="A53" s="69"/>
      <c r="B53" s="131"/>
      <c r="C53" s="77"/>
      <c r="D53" s="77"/>
      <c r="E53" s="135"/>
      <c r="F53" s="131"/>
      <c r="G53" s="106"/>
      <c r="H53" s="131"/>
      <c r="I53" s="106"/>
      <c r="J53" s="95"/>
      <c r="K53" s="74"/>
    </row>
    <row r="54" spans="1:11" ht="36.75" customHeight="1">
      <c r="A54" s="68">
        <v>15</v>
      </c>
      <c r="B54" s="129" t="s">
        <v>220</v>
      </c>
      <c r="C54" s="75">
        <v>36600</v>
      </c>
      <c r="D54" s="75">
        <v>39162</v>
      </c>
      <c r="E54" s="133" t="s">
        <v>16</v>
      </c>
      <c r="F54" s="129" t="s">
        <v>205</v>
      </c>
      <c r="G54" s="104">
        <v>39162</v>
      </c>
      <c r="H54" s="129" t="s">
        <v>205</v>
      </c>
      <c r="I54" s="104">
        <v>39162</v>
      </c>
      <c r="J54" s="93" t="s">
        <v>71</v>
      </c>
      <c r="K54" s="72" t="s">
        <v>221</v>
      </c>
    </row>
    <row r="55" spans="1:11" ht="36.950000000000003" customHeight="1">
      <c r="A55" s="69"/>
      <c r="B55" s="130"/>
      <c r="C55" s="76"/>
      <c r="D55" s="76"/>
      <c r="E55" s="134"/>
      <c r="F55" s="130"/>
      <c r="G55" s="105"/>
      <c r="H55" s="130"/>
      <c r="I55" s="105"/>
      <c r="J55" s="94"/>
      <c r="K55" s="73"/>
    </row>
    <row r="56" spans="1:11" ht="36.950000000000003" customHeight="1">
      <c r="A56" s="69"/>
      <c r="B56" s="131"/>
      <c r="C56" s="77"/>
      <c r="D56" s="77"/>
      <c r="E56" s="135"/>
      <c r="F56" s="131"/>
      <c r="G56" s="106"/>
      <c r="H56" s="131"/>
      <c r="I56" s="106"/>
      <c r="J56" s="95"/>
      <c r="K56" s="74"/>
    </row>
    <row r="57" spans="1:11" ht="36.75" customHeight="1">
      <c r="A57" s="68">
        <v>16</v>
      </c>
      <c r="B57" s="129" t="s">
        <v>220</v>
      </c>
      <c r="C57" s="75">
        <v>36600</v>
      </c>
      <c r="D57" s="75">
        <v>39162</v>
      </c>
      <c r="E57" s="133" t="s">
        <v>16</v>
      </c>
      <c r="F57" s="129" t="s">
        <v>222</v>
      </c>
      <c r="G57" s="104">
        <v>39162</v>
      </c>
      <c r="H57" s="129" t="s">
        <v>222</v>
      </c>
      <c r="I57" s="104">
        <v>23540</v>
      </c>
      <c r="J57" s="93" t="s">
        <v>71</v>
      </c>
      <c r="K57" s="72" t="s">
        <v>223</v>
      </c>
    </row>
    <row r="58" spans="1:11" ht="36.950000000000003" customHeight="1">
      <c r="A58" s="69"/>
      <c r="B58" s="130"/>
      <c r="C58" s="76"/>
      <c r="D58" s="76"/>
      <c r="E58" s="134"/>
      <c r="F58" s="130"/>
      <c r="G58" s="105"/>
      <c r="H58" s="130"/>
      <c r="I58" s="105"/>
      <c r="J58" s="94"/>
      <c r="K58" s="73"/>
    </row>
    <row r="59" spans="1:11" ht="75.75" customHeight="1">
      <c r="A59" s="70"/>
      <c r="B59" s="131"/>
      <c r="C59" s="77"/>
      <c r="D59" s="77"/>
      <c r="E59" s="135"/>
      <c r="F59" s="131"/>
      <c r="G59" s="106"/>
      <c r="H59" s="131"/>
      <c r="I59" s="106"/>
      <c r="J59" s="95"/>
      <c r="K59" s="74"/>
    </row>
    <row r="60" spans="1:11" ht="36.75" customHeight="1">
      <c r="A60" s="68">
        <v>17</v>
      </c>
      <c r="B60" s="129" t="s">
        <v>220</v>
      </c>
      <c r="C60" s="75">
        <v>6150</v>
      </c>
      <c r="D60" s="75">
        <v>6580.5</v>
      </c>
      <c r="E60" s="133" t="s">
        <v>16</v>
      </c>
      <c r="F60" s="129" t="s">
        <v>224</v>
      </c>
      <c r="G60" s="104">
        <v>6991.38</v>
      </c>
      <c r="H60" s="129" t="s">
        <v>224</v>
      </c>
      <c r="I60" s="104">
        <v>6580.5</v>
      </c>
      <c r="J60" s="93" t="s">
        <v>71</v>
      </c>
      <c r="K60" s="72" t="s">
        <v>225</v>
      </c>
    </row>
    <row r="61" spans="1:11" ht="36.950000000000003" customHeight="1">
      <c r="A61" s="69"/>
      <c r="B61" s="130"/>
      <c r="C61" s="76"/>
      <c r="D61" s="76"/>
      <c r="E61" s="134"/>
      <c r="F61" s="130"/>
      <c r="G61" s="105"/>
      <c r="H61" s="130"/>
      <c r="I61" s="105"/>
      <c r="J61" s="94"/>
      <c r="K61" s="73"/>
    </row>
    <row r="62" spans="1:11" ht="36.950000000000003" customHeight="1">
      <c r="A62" s="69"/>
      <c r="B62" s="131"/>
      <c r="C62" s="77"/>
      <c r="D62" s="77"/>
      <c r="E62" s="135"/>
      <c r="F62" s="131"/>
      <c r="G62" s="106"/>
      <c r="H62" s="131"/>
      <c r="I62" s="106"/>
      <c r="J62" s="95"/>
      <c r="K62" s="74"/>
    </row>
    <row r="63" spans="1:11" ht="36.75" customHeight="1">
      <c r="A63" s="68">
        <v>18</v>
      </c>
      <c r="B63" s="129" t="s">
        <v>220</v>
      </c>
      <c r="C63" s="75">
        <v>17200</v>
      </c>
      <c r="D63" s="75">
        <v>18404</v>
      </c>
      <c r="E63" s="133" t="s">
        <v>16</v>
      </c>
      <c r="F63" s="129" t="s">
        <v>205</v>
      </c>
      <c r="G63" s="104">
        <v>18404</v>
      </c>
      <c r="H63" s="129" t="s">
        <v>205</v>
      </c>
      <c r="I63" s="104">
        <v>18404</v>
      </c>
      <c r="J63" s="93" t="s">
        <v>71</v>
      </c>
      <c r="K63" s="72" t="s">
        <v>226</v>
      </c>
    </row>
    <row r="64" spans="1:11" ht="36.950000000000003" customHeight="1">
      <c r="A64" s="69"/>
      <c r="B64" s="130"/>
      <c r="C64" s="76"/>
      <c r="D64" s="76"/>
      <c r="E64" s="134"/>
      <c r="F64" s="130"/>
      <c r="G64" s="105"/>
      <c r="H64" s="130"/>
      <c r="I64" s="105"/>
      <c r="J64" s="94"/>
      <c r="K64" s="73"/>
    </row>
    <row r="65" spans="1:11" ht="36.950000000000003" customHeight="1">
      <c r="A65" s="69"/>
      <c r="B65" s="131"/>
      <c r="C65" s="77"/>
      <c r="D65" s="77"/>
      <c r="E65" s="135"/>
      <c r="F65" s="131"/>
      <c r="G65" s="106"/>
      <c r="H65" s="131"/>
      <c r="I65" s="106"/>
      <c r="J65" s="95"/>
      <c r="K65" s="74"/>
    </row>
    <row r="66" spans="1:11" ht="19.5" customHeight="1">
      <c r="A66" s="143" t="s">
        <v>174</v>
      </c>
      <c r="B66" s="144"/>
      <c r="C66" s="144"/>
      <c r="D66" s="144"/>
      <c r="E66" s="144"/>
      <c r="F66" s="144"/>
      <c r="G66" s="144"/>
      <c r="H66" s="145"/>
      <c r="I66" s="152">
        <f>SUM(I8:I65)</f>
        <v>627552.49</v>
      </c>
      <c r="J66" s="154"/>
      <c r="K66" s="155"/>
    </row>
    <row r="67" spans="1:11" ht="24" customHeight="1">
      <c r="A67" s="146"/>
      <c r="B67" s="147"/>
      <c r="C67" s="147"/>
      <c r="D67" s="147"/>
      <c r="E67" s="147"/>
      <c r="F67" s="147"/>
      <c r="G67" s="147"/>
      <c r="H67" s="148"/>
      <c r="I67" s="153"/>
      <c r="J67" s="156"/>
      <c r="K67" s="157"/>
    </row>
    <row r="68" spans="1:11" ht="20.25" customHeight="1">
      <c r="A68" s="149"/>
      <c r="B68" s="150"/>
      <c r="C68" s="150"/>
      <c r="D68" s="150"/>
      <c r="E68" s="150"/>
      <c r="F68" s="150"/>
      <c r="G68" s="150"/>
      <c r="H68" s="151"/>
      <c r="I68" s="153"/>
      <c r="J68" s="158"/>
      <c r="K68" s="159"/>
    </row>
    <row r="69" spans="1:11" s="16" customFormat="1"/>
    <row r="70" spans="1:11" s="16" customFormat="1"/>
    <row r="71" spans="1:11" ht="45" customHeight="1"/>
    <row r="72" spans="1:11" ht="45" customHeight="1"/>
    <row r="73" spans="1:11" ht="45" customHeight="1"/>
  </sheetData>
  <mergeCells count="225">
    <mergeCell ref="A66:H68"/>
    <mergeCell ref="I66:I68"/>
    <mergeCell ref="J66:K68"/>
    <mergeCell ref="F63:F65"/>
    <mergeCell ref="G63:G65"/>
    <mergeCell ref="H63:H65"/>
    <mergeCell ref="I63:I65"/>
    <mergeCell ref="J63:J65"/>
    <mergeCell ref="K63:K65"/>
    <mergeCell ref="G60:G62"/>
    <mergeCell ref="H60:H62"/>
    <mergeCell ref="I60:I62"/>
    <mergeCell ref="J60:J62"/>
    <mergeCell ref="K60:K62"/>
    <mergeCell ref="A63:A65"/>
    <mergeCell ref="B63:B65"/>
    <mergeCell ref="C63:C65"/>
    <mergeCell ref="D63:D65"/>
    <mergeCell ref="E63:E65"/>
    <mergeCell ref="A60:A62"/>
    <mergeCell ref="B60:B62"/>
    <mergeCell ref="C60:C62"/>
    <mergeCell ref="D60:D62"/>
    <mergeCell ref="E60:E62"/>
    <mergeCell ref="F60:F62"/>
    <mergeCell ref="F57:F59"/>
    <mergeCell ref="G57:G59"/>
    <mergeCell ref="H57:H59"/>
    <mergeCell ref="I57:I59"/>
    <mergeCell ref="J57:J59"/>
    <mergeCell ref="K57:K59"/>
    <mergeCell ref="G54:G56"/>
    <mergeCell ref="H54:H56"/>
    <mergeCell ref="I54:I56"/>
    <mergeCell ref="J54:J56"/>
    <mergeCell ref="K54:K56"/>
    <mergeCell ref="A57:A59"/>
    <mergeCell ref="B57:B59"/>
    <mergeCell ref="C57:C59"/>
    <mergeCell ref="D57:D59"/>
    <mergeCell ref="E57:E59"/>
    <mergeCell ref="A54:A56"/>
    <mergeCell ref="B54:B56"/>
    <mergeCell ref="C54:C56"/>
    <mergeCell ref="D54:D56"/>
    <mergeCell ref="E54:E56"/>
    <mergeCell ref="F54:F56"/>
    <mergeCell ref="F51:F53"/>
    <mergeCell ref="G51:G53"/>
    <mergeCell ref="H51:H53"/>
    <mergeCell ref="I51:I53"/>
    <mergeCell ref="J51:J53"/>
    <mergeCell ref="K51:K53"/>
    <mergeCell ref="G48:G50"/>
    <mergeCell ref="H48:H50"/>
    <mergeCell ref="I48:I50"/>
    <mergeCell ref="J48:J50"/>
    <mergeCell ref="K48:K50"/>
    <mergeCell ref="A51:A53"/>
    <mergeCell ref="B51:B53"/>
    <mergeCell ref="C51:C53"/>
    <mergeCell ref="D51:D53"/>
    <mergeCell ref="E51:E53"/>
    <mergeCell ref="A48:A50"/>
    <mergeCell ref="B48:B50"/>
    <mergeCell ref="C48:C50"/>
    <mergeCell ref="D48:D50"/>
    <mergeCell ref="E48:E50"/>
    <mergeCell ref="F48:F50"/>
    <mergeCell ref="F45:F47"/>
    <mergeCell ref="G45:G47"/>
    <mergeCell ref="H45:H47"/>
    <mergeCell ref="I45:I47"/>
    <mergeCell ref="J45:J47"/>
    <mergeCell ref="K45:K47"/>
    <mergeCell ref="G42:G44"/>
    <mergeCell ref="H42:H44"/>
    <mergeCell ref="I42:I44"/>
    <mergeCell ref="J42:J44"/>
    <mergeCell ref="K42:K44"/>
    <mergeCell ref="A45:A47"/>
    <mergeCell ref="B45:B47"/>
    <mergeCell ref="C45:C47"/>
    <mergeCell ref="D45:D47"/>
    <mergeCell ref="E45:E47"/>
    <mergeCell ref="A42:A44"/>
    <mergeCell ref="B42:B44"/>
    <mergeCell ref="C42:C44"/>
    <mergeCell ref="D42:D44"/>
    <mergeCell ref="E42:E44"/>
    <mergeCell ref="F42:F44"/>
    <mergeCell ref="F39:F41"/>
    <mergeCell ref="G39:G41"/>
    <mergeCell ref="H39:H41"/>
    <mergeCell ref="I39:I41"/>
    <mergeCell ref="J39:J41"/>
    <mergeCell ref="K39:K41"/>
    <mergeCell ref="G36:G38"/>
    <mergeCell ref="H36:H38"/>
    <mergeCell ref="I36:I38"/>
    <mergeCell ref="J36:J38"/>
    <mergeCell ref="K36:K38"/>
    <mergeCell ref="A39:A41"/>
    <mergeCell ref="B39:B41"/>
    <mergeCell ref="C39:C41"/>
    <mergeCell ref="D39:D41"/>
    <mergeCell ref="E39:E41"/>
    <mergeCell ref="A36:A38"/>
    <mergeCell ref="B36:B38"/>
    <mergeCell ref="C36:C38"/>
    <mergeCell ref="D36:D38"/>
    <mergeCell ref="E36:E38"/>
    <mergeCell ref="F36:F38"/>
    <mergeCell ref="F32:F34"/>
    <mergeCell ref="G32:G34"/>
    <mergeCell ref="H32:H34"/>
    <mergeCell ref="I32:I34"/>
    <mergeCell ref="J32:J34"/>
    <mergeCell ref="K32:K34"/>
    <mergeCell ref="G29:G31"/>
    <mergeCell ref="H29:H31"/>
    <mergeCell ref="I29:I31"/>
    <mergeCell ref="J29:J31"/>
    <mergeCell ref="K29:K31"/>
    <mergeCell ref="A32:A34"/>
    <mergeCell ref="B32:B34"/>
    <mergeCell ref="C32:C34"/>
    <mergeCell ref="D32:D34"/>
    <mergeCell ref="E32:E34"/>
    <mergeCell ref="A29:A31"/>
    <mergeCell ref="B29:B31"/>
    <mergeCell ref="C29:C31"/>
    <mergeCell ref="D29:D31"/>
    <mergeCell ref="E29:E31"/>
    <mergeCell ref="F29:F31"/>
    <mergeCell ref="F26:F28"/>
    <mergeCell ref="G26:G28"/>
    <mergeCell ref="H26:H28"/>
    <mergeCell ref="I26:I28"/>
    <mergeCell ref="J26:J28"/>
    <mergeCell ref="K26:K28"/>
    <mergeCell ref="G23:G25"/>
    <mergeCell ref="H23:H25"/>
    <mergeCell ref="I23:I25"/>
    <mergeCell ref="J23:J25"/>
    <mergeCell ref="K23:K25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F23:F25"/>
    <mergeCell ref="F20:F22"/>
    <mergeCell ref="G20:G22"/>
    <mergeCell ref="H20:H22"/>
    <mergeCell ref="I20:I22"/>
    <mergeCell ref="J20:J22"/>
    <mergeCell ref="K20:K22"/>
    <mergeCell ref="G17:G19"/>
    <mergeCell ref="H17:H19"/>
    <mergeCell ref="I17:I19"/>
    <mergeCell ref="J17:J19"/>
    <mergeCell ref="K17:K19"/>
    <mergeCell ref="A20:A22"/>
    <mergeCell ref="B20:B22"/>
    <mergeCell ref="C20:C22"/>
    <mergeCell ref="D20:D22"/>
    <mergeCell ref="E20:E22"/>
    <mergeCell ref="A17:A19"/>
    <mergeCell ref="B17:B19"/>
    <mergeCell ref="C17:C19"/>
    <mergeCell ref="D17:D19"/>
    <mergeCell ref="E17:E19"/>
    <mergeCell ref="F17:F19"/>
    <mergeCell ref="F14:F16"/>
    <mergeCell ref="G14:G16"/>
    <mergeCell ref="H14:H16"/>
    <mergeCell ref="I14:I16"/>
    <mergeCell ref="J14:J16"/>
    <mergeCell ref="K14:K16"/>
    <mergeCell ref="G11:G13"/>
    <mergeCell ref="H11:H13"/>
    <mergeCell ref="I11:I13"/>
    <mergeCell ref="J11:J13"/>
    <mergeCell ref="K11:K13"/>
    <mergeCell ref="A14:A16"/>
    <mergeCell ref="B14:B16"/>
    <mergeCell ref="C14:C16"/>
    <mergeCell ref="D14:D16"/>
    <mergeCell ref="E14:E16"/>
    <mergeCell ref="H8:H10"/>
    <mergeCell ref="I8:I10"/>
    <mergeCell ref="J8:J10"/>
    <mergeCell ref="K8:K10"/>
    <mergeCell ref="A11:A13"/>
    <mergeCell ref="B11:B13"/>
    <mergeCell ref="C11:C13"/>
    <mergeCell ref="D11:D13"/>
    <mergeCell ref="E11:E13"/>
    <mergeCell ref="F11:F13"/>
    <mergeCell ref="H6:I6"/>
    <mergeCell ref="J6:J7"/>
    <mergeCell ref="K6:K7"/>
    <mergeCell ref="A8:A10"/>
    <mergeCell ref="B8:B10"/>
    <mergeCell ref="C8:C10"/>
    <mergeCell ref="D8:D10"/>
    <mergeCell ref="E8:E10"/>
    <mergeCell ref="F8:F10"/>
    <mergeCell ref="G8:G10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</mergeCells>
  <pageMargins left="0.35433070866141736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/>
  </sheetViews>
  <sheetFormatPr defaultRowHeight="12.75"/>
  <cols>
    <col min="1" max="1" width="6" bestFit="1" customWidth="1"/>
    <col min="2" max="2" width="24.140625" customWidth="1"/>
    <col min="3" max="4" width="12.28515625" customWidth="1"/>
    <col min="5" max="5" width="9.42578125" bestFit="1" customWidth="1"/>
    <col min="6" max="6" width="13.28515625" customWidth="1"/>
    <col min="7" max="7" width="12.42578125" bestFit="1" customWidth="1"/>
    <col min="8" max="8" width="17.42578125" customWidth="1"/>
    <col min="9" max="9" width="14.5703125" customWidth="1"/>
    <col min="10" max="10" width="10.7109375" customWidth="1"/>
    <col min="11" max="11" width="40.140625" customWidth="1"/>
  </cols>
  <sheetData>
    <row r="1" spans="1:11" ht="21.75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ht="24">
      <c r="A2" s="82" t="s">
        <v>182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">
      <c r="A3" s="82" t="s">
        <v>14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4">
      <c r="A4" s="82" t="s">
        <v>227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21.75">
      <c r="A5" s="88" t="s">
        <v>32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>
      <c r="A6" s="85" t="s">
        <v>4</v>
      </c>
      <c r="B6" s="84" t="s">
        <v>5</v>
      </c>
      <c r="C6" s="86" t="s">
        <v>11</v>
      </c>
      <c r="D6" s="85" t="s">
        <v>42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39">
      <c r="A7" s="85"/>
      <c r="B7" s="84"/>
      <c r="C7" s="87"/>
      <c r="D7" s="85"/>
      <c r="E7" s="84"/>
      <c r="F7" s="62" t="s">
        <v>6</v>
      </c>
      <c r="G7" s="63" t="s">
        <v>7</v>
      </c>
      <c r="H7" s="62" t="s">
        <v>8</v>
      </c>
      <c r="I7" s="63" t="s">
        <v>9</v>
      </c>
      <c r="J7" s="85"/>
      <c r="K7" s="87"/>
    </row>
    <row r="8" spans="1:11" ht="35.1" customHeight="1">
      <c r="A8" s="165">
        <v>1</v>
      </c>
      <c r="B8" s="122" t="s">
        <v>228</v>
      </c>
      <c r="C8" s="168">
        <v>1000000</v>
      </c>
      <c r="D8" s="168">
        <v>923859.4</v>
      </c>
      <c r="E8" s="171" t="s">
        <v>176</v>
      </c>
      <c r="F8" s="122" t="s">
        <v>229</v>
      </c>
      <c r="G8" s="162">
        <v>1059300</v>
      </c>
      <c r="H8" s="122" t="s">
        <v>229</v>
      </c>
      <c r="I8" s="162">
        <v>1054300</v>
      </c>
      <c r="J8" s="93" t="s">
        <v>71</v>
      </c>
      <c r="K8" s="122" t="s">
        <v>230</v>
      </c>
    </row>
    <row r="9" spans="1:11" ht="35.1" customHeight="1">
      <c r="A9" s="166"/>
      <c r="B9" s="123"/>
      <c r="C9" s="169"/>
      <c r="D9" s="169"/>
      <c r="E9" s="172"/>
      <c r="F9" s="123"/>
      <c r="G9" s="163"/>
      <c r="H9" s="123"/>
      <c r="I9" s="163"/>
      <c r="J9" s="94"/>
      <c r="K9" s="123"/>
    </row>
    <row r="10" spans="1:11" ht="35.1" customHeight="1">
      <c r="A10" s="167"/>
      <c r="B10" s="124"/>
      <c r="C10" s="170"/>
      <c r="D10" s="170"/>
      <c r="E10" s="173"/>
      <c r="F10" s="124"/>
      <c r="G10" s="164"/>
      <c r="H10" s="124"/>
      <c r="I10" s="164"/>
      <c r="J10" s="95"/>
      <c r="K10" s="124"/>
    </row>
    <row r="11" spans="1:11" ht="20.25" customHeight="1" thickBot="1">
      <c r="I11" s="67">
        <f>I8</f>
        <v>1054300</v>
      </c>
    </row>
    <row r="12" spans="1:11" ht="13.5" thickTop="1"/>
  </sheetData>
  <mergeCells count="24">
    <mergeCell ref="H8:H10"/>
    <mergeCell ref="I8:I10"/>
    <mergeCell ref="J8:J10"/>
    <mergeCell ref="K8:K10"/>
    <mergeCell ref="H6:I6"/>
    <mergeCell ref="J6:J7"/>
    <mergeCell ref="K6:K7"/>
    <mergeCell ref="A8:A10"/>
    <mergeCell ref="B8:B10"/>
    <mergeCell ref="C8:C10"/>
    <mergeCell ref="D8:D10"/>
    <mergeCell ref="E8:E10"/>
    <mergeCell ref="F8:F10"/>
    <mergeCell ref="G8:G10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</mergeCells>
  <pageMargins left="0.35433070866141736" right="0.1574803149606299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I8" sqref="I8:I10"/>
    </sheetView>
  </sheetViews>
  <sheetFormatPr defaultRowHeight="12.75"/>
  <cols>
    <col min="1" max="1" width="6" bestFit="1" customWidth="1"/>
    <col min="2" max="2" width="24.140625" customWidth="1"/>
    <col min="3" max="3" width="15.42578125" customWidth="1"/>
    <col min="4" max="4" width="14.42578125" customWidth="1"/>
    <col min="5" max="5" width="9.42578125" bestFit="1" customWidth="1"/>
    <col min="6" max="6" width="13.28515625" customWidth="1"/>
    <col min="7" max="7" width="12.42578125" bestFit="1" customWidth="1"/>
    <col min="8" max="8" width="17.42578125" customWidth="1"/>
    <col min="9" max="9" width="14.5703125" customWidth="1"/>
    <col min="11" max="11" width="30.140625" customWidth="1"/>
  </cols>
  <sheetData>
    <row r="1" spans="1:11" ht="21.75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ht="24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">
      <c r="A3" s="82" t="s">
        <v>14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4">
      <c r="A4" s="82" t="s">
        <v>37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21.75">
      <c r="A5" s="88" t="s">
        <v>32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>
      <c r="A6" s="85" t="s">
        <v>4</v>
      </c>
      <c r="B6" s="84" t="s">
        <v>5</v>
      </c>
      <c r="C6" s="86" t="s">
        <v>11</v>
      </c>
      <c r="D6" s="85" t="s">
        <v>42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39">
      <c r="A7" s="85"/>
      <c r="B7" s="84"/>
      <c r="C7" s="87"/>
      <c r="D7" s="85"/>
      <c r="E7" s="84"/>
      <c r="F7" s="9" t="s">
        <v>6</v>
      </c>
      <c r="G7" s="10" t="s">
        <v>7</v>
      </c>
      <c r="H7" s="9" t="s">
        <v>8</v>
      </c>
      <c r="I7" s="10" t="s">
        <v>9</v>
      </c>
      <c r="J7" s="85"/>
      <c r="K7" s="87"/>
    </row>
    <row r="8" spans="1:11" ht="35.1" customHeight="1">
      <c r="A8" s="110">
        <v>1</v>
      </c>
      <c r="B8" s="111" t="s">
        <v>38</v>
      </c>
      <c r="C8" s="116">
        <v>1798000</v>
      </c>
      <c r="D8" s="116">
        <v>1920650</v>
      </c>
      <c r="E8" s="110" t="s">
        <v>32</v>
      </c>
      <c r="F8" s="110" t="s">
        <v>39</v>
      </c>
      <c r="G8" s="115">
        <v>1487000</v>
      </c>
      <c r="H8" s="110" t="s">
        <v>39</v>
      </c>
      <c r="I8" s="115">
        <v>1487000</v>
      </c>
      <c r="J8" s="114" t="s">
        <v>40</v>
      </c>
      <c r="K8" s="114" t="s">
        <v>41</v>
      </c>
    </row>
    <row r="9" spans="1:11" ht="35.1" customHeight="1">
      <c r="A9" s="110"/>
      <c r="B9" s="112"/>
      <c r="C9" s="116"/>
      <c r="D9" s="116"/>
      <c r="E9" s="110"/>
      <c r="F9" s="110"/>
      <c r="G9" s="115"/>
      <c r="H9" s="110"/>
      <c r="I9" s="115"/>
      <c r="J9" s="114"/>
      <c r="K9" s="114"/>
    </row>
    <row r="10" spans="1:11" ht="35.1" customHeight="1">
      <c r="A10" s="110"/>
      <c r="B10" s="113"/>
      <c r="C10" s="116"/>
      <c r="D10" s="116"/>
      <c r="E10" s="110"/>
      <c r="F10" s="110"/>
      <c r="G10" s="115"/>
      <c r="H10" s="110"/>
      <c r="I10" s="115"/>
      <c r="J10" s="114"/>
      <c r="K10" s="114"/>
    </row>
  </sheetData>
  <mergeCells count="24">
    <mergeCell ref="A8:A10"/>
    <mergeCell ref="B8:B10"/>
    <mergeCell ref="K8:K10"/>
    <mergeCell ref="J8:J10"/>
    <mergeCell ref="I8:I10"/>
    <mergeCell ref="H8:H10"/>
    <mergeCell ref="E8:E10"/>
    <mergeCell ref="F8:F10"/>
    <mergeCell ref="G8:G10"/>
    <mergeCell ref="D8:D10"/>
    <mergeCell ref="C8:C10"/>
    <mergeCell ref="H6:I6"/>
    <mergeCell ref="J6:J7"/>
    <mergeCell ref="K6:K7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</mergeCells>
  <pageMargins left="0.35433070866141736" right="0.1574803149606299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56"/>
  <sheetViews>
    <sheetView showRuler="0" view="pageBreakPreview" topLeftCell="A49" zoomScaleSheetLayoutView="100" workbookViewId="0">
      <selection activeCell="I8" sqref="I8:I52"/>
    </sheetView>
  </sheetViews>
  <sheetFormatPr defaultRowHeight="21.75"/>
  <cols>
    <col min="1" max="1" width="5.7109375" style="11" customWidth="1"/>
    <col min="2" max="2" width="18.5703125" style="11" customWidth="1"/>
    <col min="3" max="3" width="12.85546875" style="11" bestFit="1" customWidth="1"/>
    <col min="4" max="4" width="13" style="11" customWidth="1"/>
    <col min="5" max="5" width="9.85546875" style="11" customWidth="1"/>
    <col min="6" max="6" width="22.42578125" style="12" customWidth="1"/>
    <col min="7" max="7" width="12.42578125" style="11" customWidth="1"/>
    <col min="8" max="8" width="23.42578125" style="11" customWidth="1"/>
    <col min="9" max="9" width="14.140625" style="11" customWidth="1"/>
    <col min="10" max="10" width="11.5703125" style="11" customWidth="1"/>
    <col min="11" max="11" width="33.42578125" style="11" bestFit="1" customWidth="1"/>
    <col min="12" max="16384" width="9.140625" style="1"/>
  </cols>
  <sheetData>
    <row r="1" spans="1:11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s="2" customFormat="1" ht="24">
      <c r="A2" s="82" t="s">
        <v>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2" customFormat="1" ht="24">
      <c r="A3" s="82" t="s">
        <v>65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2" customFormat="1" ht="24">
      <c r="A4" s="82" t="s">
        <v>68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8.75" customHeight="1">
      <c r="A5" s="88" t="s">
        <v>16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 customHeight="1">
      <c r="A6" s="83" t="s">
        <v>4</v>
      </c>
      <c r="B6" s="84" t="s">
        <v>5</v>
      </c>
      <c r="C6" s="86" t="s">
        <v>11</v>
      </c>
      <c r="D6" s="85" t="s">
        <v>10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58.5" customHeight="1">
      <c r="A7" s="83"/>
      <c r="B7" s="84"/>
      <c r="C7" s="87"/>
      <c r="D7" s="85"/>
      <c r="E7" s="84"/>
      <c r="F7" s="29" t="s">
        <v>6</v>
      </c>
      <c r="G7" s="30" t="s">
        <v>7</v>
      </c>
      <c r="H7" s="29" t="s">
        <v>8</v>
      </c>
      <c r="I7" s="30" t="s">
        <v>9</v>
      </c>
      <c r="J7" s="85"/>
      <c r="K7" s="87"/>
    </row>
    <row r="8" spans="1:11" ht="29.25" customHeight="1">
      <c r="A8" s="71">
        <v>1</v>
      </c>
      <c r="B8" s="71" t="s">
        <v>69</v>
      </c>
      <c r="C8" s="78">
        <v>49000</v>
      </c>
      <c r="D8" s="78">
        <v>52430</v>
      </c>
      <c r="E8" s="78" t="s">
        <v>16</v>
      </c>
      <c r="F8" s="71" t="s">
        <v>70</v>
      </c>
      <c r="G8" s="78">
        <v>52430</v>
      </c>
      <c r="H8" s="71" t="s">
        <v>70</v>
      </c>
      <c r="I8" s="78">
        <v>52430</v>
      </c>
      <c r="J8" s="93" t="s">
        <v>71</v>
      </c>
      <c r="K8" s="79" t="s">
        <v>72</v>
      </c>
    </row>
    <row r="9" spans="1:11" ht="30" customHeight="1">
      <c r="A9" s="71"/>
      <c r="B9" s="71"/>
      <c r="C9" s="78"/>
      <c r="D9" s="78"/>
      <c r="E9" s="78"/>
      <c r="F9" s="71"/>
      <c r="G9" s="78"/>
      <c r="H9" s="71"/>
      <c r="I9" s="78"/>
      <c r="J9" s="94"/>
      <c r="K9" s="79"/>
    </row>
    <row r="10" spans="1:11" ht="30" customHeight="1">
      <c r="A10" s="71"/>
      <c r="B10" s="71"/>
      <c r="C10" s="78"/>
      <c r="D10" s="78"/>
      <c r="E10" s="78"/>
      <c r="F10" s="71"/>
      <c r="G10" s="78"/>
      <c r="H10" s="71"/>
      <c r="I10" s="78"/>
      <c r="J10" s="95"/>
      <c r="K10" s="79"/>
    </row>
    <row r="11" spans="1:11" ht="36.950000000000003" customHeight="1">
      <c r="A11" s="68">
        <v>2</v>
      </c>
      <c r="B11" s="68" t="s">
        <v>73</v>
      </c>
      <c r="C11" s="75">
        <v>87400</v>
      </c>
      <c r="D11" s="75">
        <v>93518</v>
      </c>
      <c r="E11" s="75" t="s">
        <v>16</v>
      </c>
      <c r="F11" s="68" t="s">
        <v>74</v>
      </c>
      <c r="G11" s="104">
        <v>93518</v>
      </c>
      <c r="H11" s="68" t="s">
        <v>74</v>
      </c>
      <c r="I11" s="75">
        <v>90950</v>
      </c>
      <c r="J11" s="93" t="s">
        <v>71</v>
      </c>
      <c r="K11" s="72" t="s">
        <v>75</v>
      </c>
    </row>
    <row r="12" spans="1:11" ht="36.950000000000003" customHeight="1">
      <c r="A12" s="69"/>
      <c r="B12" s="69"/>
      <c r="C12" s="76"/>
      <c r="D12" s="76"/>
      <c r="E12" s="76"/>
      <c r="F12" s="69"/>
      <c r="G12" s="105"/>
      <c r="H12" s="69"/>
      <c r="I12" s="76"/>
      <c r="J12" s="94"/>
      <c r="K12" s="73"/>
    </row>
    <row r="13" spans="1:11" ht="36.950000000000003" customHeight="1">
      <c r="A13" s="69"/>
      <c r="B13" s="70"/>
      <c r="C13" s="77"/>
      <c r="D13" s="77"/>
      <c r="E13" s="77"/>
      <c r="F13" s="70"/>
      <c r="G13" s="106"/>
      <c r="H13" s="70"/>
      <c r="I13" s="77"/>
      <c r="J13" s="95"/>
      <c r="K13" s="74"/>
    </row>
    <row r="14" spans="1:11" ht="30" customHeight="1">
      <c r="A14" s="68">
        <v>3</v>
      </c>
      <c r="B14" s="71" t="s">
        <v>76</v>
      </c>
      <c r="C14" s="78">
        <v>28500</v>
      </c>
      <c r="D14" s="78">
        <v>30495</v>
      </c>
      <c r="E14" s="78" t="s">
        <v>16</v>
      </c>
      <c r="F14" s="71" t="s">
        <v>77</v>
      </c>
      <c r="G14" s="78">
        <v>30495</v>
      </c>
      <c r="H14" s="71" t="s">
        <v>77</v>
      </c>
      <c r="I14" s="78">
        <v>30495</v>
      </c>
      <c r="J14" s="93" t="s">
        <v>71</v>
      </c>
      <c r="K14" s="79" t="s">
        <v>78</v>
      </c>
    </row>
    <row r="15" spans="1:11" ht="30" customHeight="1">
      <c r="A15" s="69"/>
      <c r="B15" s="71"/>
      <c r="C15" s="78"/>
      <c r="D15" s="78"/>
      <c r="E15" s="78"/>
      <c r="F15" s="71"/>
      <c r="G15" s="78"/>
      <c r="H15" s="71"/>
      <c r="I15" s="78"/>
      <c r="J15" s="94"/>
      <c r="K15" s="79"/>
    </row>
    <row r="16" spans="1:11" ht="30" customHeight="1">
      <c r="A16" s="70"/>
      <c r="B16" s="71"/>
      <c r="C16" s="78"/>
      <c r="D16" s="78"/>
      <c r="E16" s="78"/>
      <c r="F16" s="71"/>
      <c r="G16" s="78"/>
      <c r="H16" s="71"/>
      <c r="I16" s="78"/>
      <c r="J16" s="95"/>
      <c r="K16" s="79"/>
    </row>
    <row r="17" spans="1:11" ht="30" customHeight="1">
      <c r="A17" s="79">
        <v>4</v>
      </c>
      <c r="B17" s="71" t="s">
        <v>79</v>
      </c>
      <c r="C17" s="78">
        <v>13231</v>
      </c>
      <c r="D17" s="78">
        <v>14157.17</v>
      </c>
      <c r="E17" s="78" t="s">
        <v>16</v>
      </c>
      <c r="F17" s="79" t="s">
        <v>34</v>
      </c>
      <c r="G17" s="78">
        <v>14157.17</v>
      </c>
      <c r="H17" s="79" t="s">
        <v>34</v>
      </c>
      <c r="I17" s="78">
        <v>14076.92</v>
      </c>
      <c r="J17" s="80" t="s">
        <v>71</v>
      </c>
      <c r="K17" s="79" t="s">
        <v>80</v>
      </c>
    </row>
    <row r="18" spans="1:11" ht="30" customHeight="1">
      <c r="A18" s="79"/>
      <c r="B18" s="71"/>
      <c r="C18" s="78"/>
      <c r="D18" s="78"/>
      <c r="E18" s="78"/>
      <c r="F18" s="79"/>
      <c r="G18" s="78"/>
      <c r="H18" s="79"/>
      <c r="I18" s="78"/>
      <c r="J18" s="80"/>
      <c r="K18" s="79"/>
    </row>
    <row r="19" spans="1:11" ht="30" customHeight="1">
      <c r="A19" s="79"/>
      <c r="B19" s="71"/>
      <c r="C19" s="78"/>
      <c r="D19" s="78"/>
      <c r="E19" s="78"/>
      <c r="F19" s="79"/>
      <c r="G19" s="78"/>
      <c r="H19" s="79"/>
      <c r="I19" s="78"/>
      <c r="J19" s="80"/>
      <c r="K19" s="79"/>
    </row>
    <row r="20" spans="1:11" ht="30" customHeight="1">
      <c r="A20" s="71">
        <v>5</v>
      </c>
      <c r="B20" s="71" t="s">
        <v>81</v>
      </c>
      <c r="C20" s="78">
        <v>79200</v>
      </c>
      <c r="D20" s="78">
        <v>84744</v>
      </c>
      <c r="E20" s="78" t="s">
        <v>16</v>
      </c>
      <c r="F20" s="79" t="s">
        <v>82</v>
      </c>
      <c r="G20" s="78">
        <v>84744</v>
      </c>
      <c r="H20" s="79" t="s">
        <v>82</v>
      </c>
      <c r="I20" s="78">
        <v>83995</v>
      </c>
      <c r="J20" s="80" t="s">
        <v>71</v>
      </c>
      <c r="K20" s="79" t="s">
        <v>83</v>
      </c>
    </row>
    <row r="21" spans="1:11" ht="30" customHeight="1">
      <c r="A21" s="71"/>
      <c r="B21" s="71"/>
      <c r="C21" s="78"/>
      <c r="D21" s="78"/>
      <c r="E21" s="78"/>
      <c r="F21" s="79"/>
      <c r="G21" s="78"/>
      <c r="H21" s="79"/>
      <c r="I21" s="78"/>
      <c r="J21" s="80"/>
      <c r="K21" s="79"/>
    </row>
    <row r="22" spans="1:11" ht="30" customHeight="1">
      <c r="A22" s="71"/>
      <c r="B22" s="71"/>
      <c r="C22" s="78"/>
      <c r="D22" s="78"/>
      <c r="E22" s="78"/>
      <c r="F22" s="79"/>
      <c r="G22" s="78"/>
      <c r="H22" s="79"/>
      <c r="I22" s="78"/>
      <c r="J22" s="80"/>
      <c r="K22" s="79"/>
    </row>
    <row r="23" spans="1:11" ht="21" customHeight="1">
      <c r="A23" s="28"/>
      <c r="B23" s="28"/>
      <c r="C23" s="23"/>
      <c r="D23" s="23"/>
      <c r="E23" s="23"/>
      <c r="F23" s="15"/>
      <c r="G23" s="23"/>
      <c r="H23" s="15"/>
      <c r="I23" s="23"/>
      <c r="J23" s="24"/>
      <c r="K23" s="15"/>
    </row>
    <row r="24" spans="1:11" ht="36.950000000000003" customHeight="1">
      <c r="A24" s="71">
        <v>6</v>
      </c>
      <c r="B24" s="71" t="s">
        <v>73</v>
      </c>
      <c r="C24" s="78">
        <v>49300</v>
      </c>
      <c r="D24" s="78">
        <v>52751</v>
      </c>
      <c r="E24" s="78" t="s">
        <v>16</v>
      </c>
      <c r="F24" s="71" t="s">
        <v>74</v>
      </c>
      <c r="G24" s="78">
        <v>52571</v>
      </c>
      <c r="H24" s="71" t="s">
        <v>74</v>
      </c>
      <c r="I24" s="78">
        <v>51360</v>
      </c>
      <c r="J24" s="80" t="s">
        <v>71</v>
      </c>
      <c r="K24" s="79" t="s">
        <v>84</v>
      </c>
    </row>
    <row r="25" spans="1:11" ht="36.950000000000003" customHeight="1">
      <c r="A25" s="71"/>
      <c r="B25" s="71"/>
      <c r="C25" s="78"/>
      <c r="D25" s="78"/>
      <c r="E25" s="78"/>
      <c r="F25" s="71"/>
      <c r="G25" s="78"/>
      <c r="H25" s="71"/>
      <c r="I25" s="78"/>
      <c r="J25" s="80"/>
      <c r="K25" s="79"/>
    </row>
    <row r="26" spans="1:11" ht="36.950000000000003" customHeight="1">
      <c r="A26" s="71"/>
      <c r="B26" s="71"/>
      <c r="C26" s="78"/>
      <c r="D26" s="78"/>
      <c r="E26" s="78"/>
      <c r="F26" s="71"/>
      <c r="G26" s="78"/>
      <c r="H26" s="71"/>
      <c r="I26" s="78"/>
      <c r="J26" s="80"/>
      <c r="K26" s="79"/>
    </row>
    <row r="27" spans="1:11" ht="30" customHeight="1">
      <c r="A27" s="71">
        <v>7</v>
      </c>
      <c r="B27" s="71" t="s">
        <v>85</v>
      </c>
      <c r="C27" s="78">
        <v>13266</v>
      </c>
      <c r="D27" s="78">
        <v>14194.62</v>
      </c>
      <c r="E27" s="75" t="s">
        <v>16</v>
      </c>
      <c r="F27" s="101" t="s">
        <v>34</v>
      </c>
      <c r="G27" s="78">
        <v>14194.62</v>
      </c>
      <c r="H27" s="101" t="s">
        <v>34</v>
      </c>
      <c r="I27" s="78">
        <v>14194.62</v>
      </c>
      <c r="J27" s="93" t="s">
        <v>71</v>
      </c>
      <c r="K27" s="72" t="s">
        <v>86</v>
      </c>
    </row>
    <row r="28" spans="1:11" ht="30" customHeight="1">
      <c r="A28" s="71"/>
      <c r="B28" s="71"/>
      <c r="C28" s="78"/>
      <c r="D28" s="78"/>
      <c r="E28" s="76"/>
      <c r="F28" s="101"/>
      <c r="G28" s="78"/>
      <c r="H28" s="101"/>
      <c r="I28" s="78"/>
      <c r="J28" s="94"/>
      <c r="K28" s="73"/>
    </row>
    <row r="29" spans="1:11" ht="30" customHeight="1">
      <c r="A29" s="71"/>
      <c r="B29" s="71"/>
      <c r="C29" s="78"/>
      <c r="D29" s="78"/>
      <c r="E29" s="77"/>
      <c r="F29" s="102"/>
      <c r="G29" s="78"/>
      <c r="H29" s="102"/>
      <c r="I29" s="78"/>
      <c r="J29" s="95"/>
      <c r="K29" s="74"/>
    </row>
    <row r="30" spans="1:11" ht="30" customHeight="1">
      <c r="A30" s="71">
        <v>8</v>
      </c>
      <c r="B30" s="71" t="s">
        <v>87</v>
      </c>
      <c r="C30" s="78">
        <v>91200</v>
      </c>
      <c r="D30" s="78">
        <v>97584</v>
      </c>
      <c r="E30" s="78" t="s">
        <v>16</v>
      </c>
      <c r="F30" s="117" t="s">
        <v>88</v>
      </c>
      <c r="G30" s="78">
        <v>97584</v>
      </c>
      <c r="H30" s="117" t="s">
        <v>88</v>
      </c>
      <c r="I30" s="78">
        <v>97584</v>
      </c>
      <c r="J30" s="80" t="s">
        <v>71</v>
      </c>
      <c r="K30" s="79" t="s">
        <v>89</v>
      </c>
    </row>
    <row r="31" spans="1:11" ht="30" customHeight="1">
      <c r="A31" s="71"/>
      <c r="B31" s="71"/>
      <c r="C31" s="78"/>
      <c r="D31" s="78"/>
      <c r="E31" s="78"/>
      <c r="F31" s="117"/>
      <c r="G31" s="78"/>
      <c r="H31" s="117"/>
      <c r="I31" s="78"/>
      <c r="J31" s="80"/>
      <c r="K31" s="79"/>
    </row>
    <row r="32" spans="1:11" ht="30" customHeight="1">
      <c r="A32" s="71"/>
      <c r="B32" s="71"/>
      <c r="C32" s="78"/>
      <c r="D32" s="78"/>
      <c r="E32" s="78"/>
      <c r="F32" s="117"/>
      <c r="G32" s="78"/>
      <c r="H32" s="117"/>
      <c r="I32" s="78"/>
      <c r="J32" s="80"/>
      <c r="K32" s="79"/>
    </row>
    <row r="33" spans="1:11" ht="60" customHeight="1">
      <c r="A33" s="71">
        <v>9</v>
      </c>
      <c r="B33" s="71" t="s">
        <v>90</v>
      </c>
      <c r="C33" s="78">
        <v>24619</v>
      </c>
      <c r="D33" s="78">
        <v>26342.33</v>
      </c>
      <c r="E33" s="78" t="s">
        <v>16</v>
      </c>
      <c r="F33" s="117" t="s">
        <v>34</v>
      </c>
      <c r="G33" s="78">
        <v>26342.33</v>
      </c>
      <c r="H33" s="117" t="s">
        <v>34</v>
      </c>
      <c r="I33" s="78">
        <v>26342.33</v>
      </c>
      <c r="J33" s="80" t="s">
        <v>71</v>
      </c>
      <c r="K33" s="79" t="s">
        <v>91</v>
      </c>
    </row>
    <row r="34" spans="1:11" ht="60" customHeight="1">
      <c r="A34" s="71"/>
      <c r="B34" s="71"/>
      <c r="C34" s="78"/>
      <c r="D34" s="78"/>
      <c r="E34" s="78"/>
      <c r="F34" s="117"/>
      <c r="G34" s="78"/>
      <c r="H34" s="117"/>
      <c r="I34" s="78"/>
      <c r="J34" s="80"/>
      <c r="K34" s="79"/>
    </row>
    <row r="35" spans="1:11" ht="60" customHeight="1">
      <c r="A35" s="71"/>
      <c r="B35" s="71"/>
      <c r="C35" s="78"/>
      <c r="D35" s="78"/>
      <c r="E35" s="78"/>
      <c r="F35" s="117"/>
      <c r="G35" s="78"/>
      <c r="H35" s="117"/>
      <c r="I35" s="78"/>
      <c r="J35" s="80"/>
      <c r="K35" s="79"/>
    </row>
    <row r="36" spans="1:11" ht="14.25" customHeight="1">
      <c r="A36" s="28"/>
      <c r="B36" s="28"/>
      <c r="C36" s="23"/>
      <c r="D36" s="23"/>
      <c r="E36" s="23"/>
      <c r="F36" s="34"/>
      <c r="G36" s="23"/>
      <c r="H36" s="34"/>
      <c r="I36" s="23"/>
      <c r="J36" s="24"/>
      <c r="K36" s="15"/>
    </row>
    <row r="37" spans="1:11" ht="13.5" customHeight="1">
      <c r="A37" s="28"/>
      <c r="B37" s="28"/>
      <c r="C37" s="23"/>
      <c r="D37" s="23"/>
      <c r="E37" s="23"/>
      <c r="F37" s="34"/>
      <c r="G37" s="23"/>
      <c r="H37" s="34"/>
      <c r="I37" s="23"/>
      <c r="J37" s="24"/>
      <c r="K37" s="15"/>
    </row>
    <row r="38" spans="1:11" ht="30" customHeight="1">
      <c r="A38" s="69">
        <v>10</v>
      </c>
      <c r="B38" s="69" t="s">
        <v>92</v>
      </c>
      <c r="C38" s="76">
        <v>12575</v>
      </c>
      <c r="D38" s="76">
        <v>13455.25</v>
      </c>
      <c r="E38" s="76" t="s">
        <v>16</v>
      </c>
      <c r="F38" s="101" t="s">
        <v>93</v>
      </c>
      <c r="G38" s="76">
        <v>13455.25</v>
      </c>
      <c r="H38" s="101" t="s">
        <v>93</v>
      </c>
      <c r="I38" s="76">
        <v>13455.25</v>
      </c>
      <c r="J38" s="94" t="s">
        <v>71</v>
      </c>
      <c r="K38" s="73" t="s">
        <v>94</v>
      </c>
    </row>
    <row r="39" spans="1:11" ht="30" customHeight="1">
      <c r="A39" s="69"/>
      <c r="B39" s="69"/>
      <c r="C39" s="76"/>
      <c r="D39" s="76"/>
      <c r="E39" s="76"/>
      <c r="F39" s="101"/>
      <c r="G39" s="76"/>
      <c r="H39" s="101"/>
      <c r="I39" s="76"/>
      <c r="J39" s="94"/>
      <c r="K39" s="73"/>
    </row>
    <row r="40" spans="1:11" ht="30" customHeight="1">
      <c r="A40" s="70"/>
      <c r="B40" s="70"/>
      <c r="C40" s="77"/>
      <c r="D40" s="77"/>
      <c r="E40" s="77"/>
      <c r="F40" s="102"/>
      <c r="G40" s="77"/>
      <c r="H40" s="102"/>
      <c r="I40" s="77"/>
      <c r="J40" s="95"/>
      <c r="K40" s="74"/>
    </row>
    <row r="41" spans="1:11" ht="27.95" customHeight="1">
      <c r="A41" s="71">
        <v>11</v>
      </c>
      <c r="B41" s="71" t="s">
        <v>95</v>
      </c>
      <c r="C41" s="78">
        <v>13281.5</v>
      </c>
      <c r="D41" s="78">
        <v>14211.21</v>
      </c>
      <c r="E41" s="76" t="s">
        <v>16</v>
      </c>
      <c r="F41" s="100" t="s">
        <v>93</v>
      </c>
      <c r="G41" s="78">
        <v>14211.21</v>
      </c>
      <c r="H41" s="100" t="s">
        <v>93</v>
      </c>
      <c r="I41" s="78">
        <v>14211.21</v>
      </c>
      <c r="J41" s="93" t="s">
        <v>71</v>
      </c>
      <c r="K41" s="73" t="s">
        <v>96</v>
      </c>
    </row>
    <row r="42" spans="1:11" ht="27.95" customHeight="1">
      <c r="A42" s="71"/>
      <c r="B42" s="71"/>
      <c r="C42" s="78"/>
      <c r="D42" s="78"/>
      <c r="E42" s="76"/>
      <c r="F42" s="101"/>
      <c r="G42" s="78"/>
      <c r="H42" s="101"/>
      <c r="I42" s="78"/>
      <c r="J42" s="94"/>
      <c r="K42" s="73"/>
    </row>
    <row r="43" spans="1:11" ht="27.95" customHeight="1">
      <c r="A43" s="71"/>
      <c r="B43" s="71"/>
      <c r="C43" s="78"/>
      <c r="D43" s="78"/>
      <c r="E43" s="77"/>
      <c r="F43" s="102"/>
      <c r="G43" s="78"/>
      <c r="H43" s="102"/>
      <c r="I43" s="78"/>
      <c r="J43" s="95"/>
      <c r="K43" s="74"/>
    </row>
    <row r="44" spans="1:11" ht="45" customHeight="1">
      <c r="A44" s="71">
        <v>12</v>
      </c>
      <c r="B44" s="71" t="s">
        <v>97</v>
      </c>
      <c r="C44" s="78">
        <v>36180</v>
      </c>
      <c r="D44" s="78">
        <v>38712.6</v>
      </c>
      <c r="E44" s="76" t="s">
        <v>16</v>
      </c>
      <c r="F44" s="100" t="s">
        <v>93</v>
      </c>
      <c r="G44" s="78">
        <v>38712.6</v>
      </c>
      <c r="H44" s="100" t="s">
        <v>93</v>
      </c>
      <c r="I44" s="78">
        <v>38712.6</v>
      </c>
      <c r="J44" s="93" t="s">
        <v>71</v>
      </c>
      <c r="K44" s="73" t="s">
        <v>98</v>
      </c>
    </row>
    <row r="45" spans="1:11" ht="45" customHeight="1">
      <c r="A45" s="71"/>
      <c r="B45" s="71"/>
      <c r="C45" s="78"/>
      <c r="D45" s="78"/>
      <c r="E45" s="76"/>
      <c r="F45" s="101"/>
      <c r="G45" s="78"/>
      <c r="H45" s="101"/>
      <c r="I45" s="78"/>
      <c r="J45" s="94"/>
      <c r="K45" s="73"/>
    </row>
    <row r="46" spans="1:11" ht="45" customHeight="1">
      <c r="A46" s="71"/>
      <c r="B46" s="71"/>
      <c r="C46" s="78"/>
      <c r="D46" s="78"/>
      <c r="E46" s="77"/>
      <c r="F46" s="102"/>
      <c r="G46" s="78"/>
      <c r="H46" s="102"/>
      <c r="I46" s="78"/>
      <c r="J46" s="95"/>
      <c r="K46" s="74"/>
    </row>
    <row r="47" spans="1:11" ht="27.95" customHeight="1">
      <c r="A47" s="71">
        <v>13</v>
      </c>
      <c r="B47" s="103" t="s">
        <v>99</v>
      </c>
      <c r="C47" s="90">
        <v>21376</v>
      </c>
      <c r="D47" s="90">
        <v>22872.32</v>
      </c>
      <c r="E47" s="75" t="s">
        <v>16</v>
      </c>
      <c r="F47" s="100" t="s">
        <v>100</v>
      </c>
      <c r="G47" s="90">
        <v>22872.32</v>
      </c>
      <c r="H47" s="100" t="s">
        <v>100</v>
      </c>
      <c r="I47" s="90">
        <v>22872.32</v>
      </c>
      <c r="J47" s="93" t="s">
        <v>71</v>
      </c>
      <c r="K47" s="72" t="s">
        <v>101</v>
      </c>
    </row>
    <row r="48" spans="1:11" ht="27.95" customHeight="1">
      <c r="A48" s="71"/>
      <c r="B48" s="103"/>
      <c r="C48" s="91"/>
      <c r="D48" s="91"/>
      <c r="E48" s="76"/>
      <c r="F48" s="101"/>
      <c r="G48" s="91"/>
      <c r="H48" s="101"/>
      <c r="I48" s="91"/>
      <c r="J48" s="94"/>
      <c r="K48" s="73"/>
    </row>
    <row r="49" spans="1:11" ht="27.95" customHeight="1">
      <c r="A49" s="71"/>
      <c r="B49" s="103"/>
      <c r="C49" s="92"/>
      <c r="D49" s="92"/>
      <c r="E49" s="77"/>
      <c r="F49" s="102"/>
      <c r="G49" s="92"/>
      <c r="H49" s="102"/>
      <c r="I49" s="92"/>
      <c r="J49" s="95"/>
      <c r="K49" s="74"/>
    </row>
    <row r="50" spans="1:11" ht="29.25" customHeight="1">
      <c r="A50" s="71">
        <v>14</v>
      </c>
      <c r="B50" s="71" t="s">
        <v>102</v>
      </c>
      <c r="C50" s="78">
        <v>45244</v>
      </c>
      <c r="D50" s="78">
        <v>48411.08</v>
      </c>
      <c r="E50" s="75" t="s">
        <v>16</v>
      </c>
      <c r="F50" s="101" t="s">
        <v>34</v>
      </c>
      <c r="G50" s="78">
        <v>48411.08</v>
      </c>
      <c r="H50" s="101" t="s">
        <v>34</v>
      </c>
      <c r="I50" s="78">
        <v>48411.08</v>
      </c>
      <c r="J50" s="93" t="s">
        <v>71</v>
      </c>
      <c r="K50" s="72" t="s">
        <v>103</v>
      </c>
    </row>
    <row r="51" spans="1:11" ht="30" customHeight="1">
      <c r="A51" s="71"/>
      <c r="B51" s="71"/>
      <c r="C51" s="78"/>
      <c r="D51" s="78"/>
      <c r="E51" s="76"/>
      <c r="F51" s="101"/>
      <c r="G51" s="78"/>
      <c r="H51" s="101"/>
      <c r="I51" s="78"/>
      <c r="J51" s="94"/>
      <c r="K51" s="73"/>
    </row>
    <row r="52" spans="1:11" ht="30" customHeight="1">
      <c r="A52" s="71"/>
      <c r="B52" s="71"/>
      <c r="C52" s="78"/>
      <c r="D52" s="78"/>
      <c r="E52" s="77"/>
      <c r="F52" s="102"/>
      <c r="G52" s="78"/>
      <c r="H52" s="102"/>
      <c r="I52" s="78"/>
      <c r="J52" s="95"/>
      <c r="K52" s="74"/>
    </row>
    <row r="53" spans="1:11" ht="23.25" customHeight="1" thickBot="1">
      <c r="A53" s="28"/>
      <c r="B53" s="28"/>
      <c r="C53" s="23"/>
      <c r="D53" s="23"/>
      <c r="E53" s="23"/>
      <c r="F53" s="34"/>
      <c r="G53" s="23"/>
      <c r="H53" s="34"/>
      <c r="I53" s="35">
        <f>SUM(I8:I52)</f>
        <v>599090.32999999996</v>
      </c>
      <c r="J53" s="23"/>
      <c r="K53" s="15"/>
    </row>
    <row r="54" spans="1:11" ht="30" customHeight="1" thickTop="1">
      <c r="A54" s="28"/>
      <c r="B54" s="28"/>
      <c r="C54" s="23"/>
      <c r="D54" s="23"/>
      <c r="E54" s="23"/>
      <c r="F54" s="34"/>
      <c r="G54" s="23"/>
      <c r="H54" s="34"/>
      <c r="I54" s="23"/>
      <c r="J54" s="23"/>
      <c r="K54" s="15"/>
    </row>
    <row r="55" spans="1:11" ht="30" customHeight="1">
      <c r="A55" s="28"/>
      <c r="B55" s="28"/>
      <c r="C55" s="23"/>
      <c r="D55" s="23"/>
      <c r="E55" s="23"/>
      <c r="F55" s="34"/>
      <c r="G55" s="23"/>
      <c r="H55" s="34"/>
      <c r="I55" s="23"/>
      <c r="J55" s="23"/>
      <c r="K55" s="15"/>
    </row>
    <row r="56" spans="1:11" ht="24.95" customHeight="1">
      <c r="A56" s="28"/>
      <c r="B56" s="28"/>
      <c r="C56" s="23"/>
      <c r="D56" s="23"/>
      <c r="E56" s="23"/>
      <c r="F56" s="15"/>
      <c r="G56" s="23"/>
      <c r="H56" s="15"/>
      <c r="I56" s="23"/>
      <c r="J56" s="23"/>
      <c r="K56" s="15"/>
    </row>
    <row r="57" spans="1:11" ht="24.95" customHeight="1">
      <c r="A57" s="28"/>
      <c r="B57" s="28"/>
      <c r="C57" s="23"/>
      <c r="D57" s="23"/>
      <c r="E57" s="23"/>
      <c r="F57" s="15"/>
      <c r="G57" s="23"/>
      <c r="H57" s="15"/>
      <c r="I57" s="23"/>
      <c r="J57" s="23"/>
      <c r="K57" s="15"/>
    </row>
    <row r="58" spans="1:11" ht="24.95" customHeight="1">
      <c r="A58" s="96"/>
      <c r="B58" s="96"/>
      <c r="C58" s="118"/>
      <c r="D58" s="118"/>
      <c r="E58" s="118"/>
      <c r="F58" s="119"/>
      <c r="G58" s="118"/>
      <c r="H58" s="119"/>
      <c r="I58" s="118"/>
      <c r="J58" s="118"/>
      <c r="K58" s="119"/>
    </row>
    <row r="59" spans="1:11" ht="24.95" customHeight="1">
      <c r="A59" s="96"/>
      <c r="B59" s="96"/>
      <c r="C59" s="118"/>
      <c r="D59" s="118"/>
      <c r="E59" s="118"/>
      <c r="F59" s="119"/>
      <c r="G59" s="118"/>
      <c r="H59" s="119"/>
      <c r="I59" s="118"/>
      <c r="J59" s="118"/>
      <c r="K59" s="119"/>
    </row>
    <row r="60" spans="1:11" ht="24.95" customHeight="1">
      <c r="A60" s="96"/>
      <c r="B60" s="96"/>
      <c r="C60" s="118"/>
      <c r="D60" s="118"/>
      <c r="E60" s="118"/>
      <c r="F60" s="119"/>
      <c r="G60" s="118"/>
      <c r="H60" s="119"/>
      <c r="I60" s="118"/>
      <c r="J60" s="118"/>
      <c r="K60" s="119"/>
    </row>
    <row r="61" spans="1:11" ht="30" customHeight="1">
      <c r="A61" s="96"/>
      <c r="B61" s="96"/>
      <c r="C61" s="118"/>
      <c r="D61" s="118"/>
      <c r="E61" s="118"/>
      <c r="F61" s="119"/>
      <c r="G61" s="118"/>
      <c r="H61" s="119"/>
      <c r="I61" s="118"/>
      <c r="J61" s="118"/>
      <c r="K61" s="119"/>
    </row>
    <row r="62" spans="1:11" ht="30" customHeight="1">
      <c r="A62" s="96"/>
      <c r="B62" s="96"/>
      <c r="C62" s="118"/>
      <c r="D62" s="118"/>
      <c r="E62" s="118"/>
      <c r="F62" s="119"/>
      <c r="G62" s="118"/>
      <c r="H62" s="119"/>
      <c r="I62" s="118"/>
      <c r="J62" s="118"/>
      <c r="K62" s="119"/>
    </row>
    <row r="63" spans="1:11" ht="30" customHeight="1">
      <c r="A63" s="96"/>
      <c r="B63" s="96"/>
      <c r="C63" s="118"/>
      <c r="D63" s="118"/>
      <c r="E63" s="118"/>
      <c r="F63" s="119"/>
      <c r="G63" s="118"/>
      <c r="H63" s="119"/>
      <c r="I63" s="118"/>
      <c r="J63" s="118"/>
      <c r="K63" s="119"/>
    </row>
    <row r="64" spans="1:11" ht="30" customHeight="1">
      <c r="A64" s="96"/>
      <c r="B64" s="96"/>
      <c r="C64" s="118"/>
      <c r="D64" s="118"/>
      <c r="E64" s="118"/>
      <c r="F64" s="119"/>
      <c r="G64" s="118"/>
      <c r="H64" s="119"/>
      <c r="I64" s="118"/>
      <c r="J64" s="118"/>
      <c r="K64" s="119"/>
    </row>
    <row r="65" spans="1:11" ht="30" customHeight="1">
      <c r="A65" s="96"/>
      <c r="B65" s="96"/>
      <c r="C65" s="118"/>
      <c r="D65" s="118"/>
      <c r="E65" s="118"/>
      <c r="F65" s="119"/>
      <c r="G65" s="118"/>
      <c r="H65" s="119"/>
      <c r="I65" s="118"/>
      <c r="J65" s="118"/>
      <c r="K65" s="119"/>
    </row>
    <row r="66" spans="1:11" ht="30" customHeight="1">
      <c r="A66" s="96"/>
      <c r="B66" s="96"/>
      <c r="C66" s="118"/>
      <c r="D66" s="118"/>
      <c r="E66" s="118"/>
      <c r="F66" s="119"/>
      <c r="G66" s="118"/>
      <c r="H66" s="119"/>
      <c r="I66" s="118"/>
      <c r="J66" s="118"/>
      <c r="K66" s="119"/>
    </row>
    <row r="67" spans="1:11" ht="24.95" customHeight="1">
      <c r="A67" s="96"/>
      <c r="B67" s="96"/>
      <c r="C67" s="118"/>
      <c r="D67" s="118"/>
      <c r="E67" s="118"/>
      <c r="F67" s="119"/>
      <c r="G67" s="118"/>
      <c r="H67" s="119"/>
      <c r="I67" s="118"/>
      <c r="J67" s="118"/>
      <c r="K67" s="119"/>
    </row>
    <row r="68" spans="1:11" ht="24.95" customHeight="1">
      <c r="A68" s="96"/>
      <c r="B68" s="96"/>
      <c r="C68" s="118"/>
      <c r="D68" s="118"/>
      <c r="E68" s="118"/>
      <c r="F68" s="119"/>
      <c r="G68" s="118"/>
      <c r="H68" s="119"/>
      <c r="I68" s="118"/>
      <c r="J68" s="118"/>
      <c r="K68" s="119"/>
    </row>
    <row r="69" spans="1:11" ht="24.95" customHeight="1">
      <c r="A69" s="96"/>
      <c r="B69" s="96"/>
      <c r="C69" s="118"/>
      <c r="D69" s="118"/>
      <c r="E69" s="118"/>
      <c r="F69" s="119"/>
      <c r="G69" s="118"/>
      <c r="H69" s="119"/>
      <c r="I69" s="118"/>
      <c r="J69" s="118"/>
      <c r="K69" s="119"/>
    </row>
    <row r="70" spans="1:11" s="16" customFormat="1" ht="50.1" customHeight="1">
      <c r="A70" s="96"/>
      <c r="B70" s="96"/>
      <c r="C70" s="120"/>
      <c r="D70" s="120"/>
      <c r="E70" s="118"/>
      <c r="F70" s="121"/>
      <c r="G70" s="120"/>
      <c r="H70" s="121"/>
      <c r="I70" s="120"/>
      <c r="J70" s="118"/>
      <c r="K70" s="119"/>
    </row>
    <row r="71" spans="1:11" s="16" customFormat="1" ht="50.1" customHeight="1">
      <c r="A71" s="96"/>
      <c r="B71" s="96"/>
      <c r="C71" s="120"/>
      <c r="D71" s="120"/>
      <c r="E71" s="118"/>
      <c r="F71" s="121"/>
      <c r="G71" s="120"/>
      <c r="H71" s="121"/>
      <c r="I71" s="120"/>
      <c r="J71" s="118"/>
      <c r="K71" s="119"/>
    </row>
    <row r="72" spans="1:11" s="16" customFormat="1" ht="50.1" customHeight="1">
      <c r="A72" s="96"/>
      <c r="B72" s="96"/>
      <c r="C72" s="120"/>
      <c r="D72" s="120"/>
      <c r="E72" s="118"/>
      <c r="F72" s="121"/>
      <c r="G72" s="120"/>
      <c r="H72" s="121"/>
      <c r="I72" s="120"/>
      <c r="J72" s="118"/>
      <c r="K72" s="119"/>
    </row>
    <row r="73" spans="1:11" s="16" customFormat="1" ht="6.75" customHeight="1">
      <c r="A73" s="28"/>
      <c r="B73" s="28"/>
      <c r="C73" s="24"/>
      <c r="D73" s="24"/>
      <c r="E73" s="23"/>
      <c r="F73" s="25"/>
      <c r="G73" s="24"/>
      <c r="H73" s="25"/>
      <c r="I73" s="24"/>
      <c r="J73" s="23"/>
      <c r="K73" s="15"/>
    </row>
    <row r="74" spans="1:11" s="16" customFormat="1" ht="50.1" customHeight="1">
      <c r="A74" s="96"/>
      <c r="B74" s="96"/>
      <c r="C74" s="120"/>
      <c r="D74" s="120"/>
      <c r="E74" s="118"/>
      <c r="F74" s="121"/>
      <c r="G74" s="120"/>
      <c r="H74" s="121"/>
      <c r="I74" s="120"/>
      <c r="J74" s="118"/>
      <c r="K74" s="119"/>
    </row>
    <row r="75" spans="1:11" s="16" customFormat="1" ht="50.1" customHeight="1">
      <c r="A75" s="96"/>
      <c r="B75" s="96"/>
      <c r="C75" s="120"/>
      <c r="D75" s="120"/>
      <c r="E75" s="118"/>
      <c r="F75" s="121"/>
      <c r="G75" s="120"/>
      <c r="H75" s="121"/>
      <c r="I75" s="120"/>
      <c r="J75" s="118"/>
      <c r="K75" s="119"/>
    </row>
    <row r="76" spans="1:11" s="16" customFormat="1" ht="50.1" customHeight="1">
      <c r="A76" s="96"/>
      <c r="B76" s="96"/>
      <c r="C76" s="120"/>
      <c r="D76" s="120"/>
      <c r="E76" s="118"/>
      <c r="F76" s="121"/>
      <c r="G76" s="120"/>
      <c r="H76" s="121"/>
      <c r="I76" s="120"/>
      <c r="J76" s="118"/>
      <c r="K76" s="119"/>
    </row>
    <row r="77" spans="1:11" s="16" customFormat="1" ht="24.75" customHeight="1">
      <c r="A77" s="96"/>
      <c r="B77" s="40"/>
      <c r="C77" s="40"/>
      <c r="D77" s="40"/>
      <c r="E77" s="40"/>
      <c r="F77" s="40"/>
      <c r="G77" s="40"/>
      <c r="H77" s="40"/>
      <c r="I77" s="41">
        <f>SUM(I8:I76)</f>
        <v>1198180.6599999999</v>
      </c>
      <c r="J77" s="40"/>
      <c r="K77" s="40"/>
    </row>
    <row r="78" spans="1:11" s="16" customFormat="1" ht="50.1" customHeight="1">
      <c r="A78" s="96"/>
      <c r="B78" s="40"/>
      <c r="C78" s="40"/>
      <c r="D78" s="40"/>
      <c r="E78" s="40"/>
      <c r="F78" s="40"/>
      <c r="G78" s="40"/>
      <c r="H78" s="40"/>
      <c r="I78" s="40"/>
      <c r="J78" s="40"/>
      <c r="K78" s="40"/>
    </row>
    <row r="79" spans="1:11" s="16" customFormat="1" ht="50.1" customHeight="1">
      <c r="A79" s="96"/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1:11" ht="30" customHeight="1">
      <c r="A80" s="96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 ht="30" customHeight="1">
      <c r="A81" s="96"/>
      <c r="B81" s="42"/>
      <c r="C81" s="42"/>
      <c r="D81" s="42"/>
      <c r="E81" s="42"/>
      <c r="F81" s="42"/>
      <c r="G81" s="42"/>
      <c r="H81" s="42"/>
      <c r="I81" s="42"/>
      <c r="J81" s="42"/>
      <c r="K81" s="42"/>
    </row>
    <row r="82" spans="1:11" ht="30" customHeight="1">
      <c r="A82" s="96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1" ht="30" customHeight="1">
      <c r="A83" s="96"/>
      <c r="B83" s="42"/>
      <c r="C83" s="42"/>
      <c r="D83" s="42"/>
      <c r="E83" s="42"/>
      <c r="F83" s="42"/>
      <c r="G83" s="42"/>
      <c r="H83" s="42"/>
      <c r="I83" s="42"/>
      <c r="J83" s="42"/>
      <c r="K83" s="42"/>
    </row>
    <row r="84" spans="1:11" ht="30" customHeight="1">
      <c r="A84" s="96"/>
      <c r="B84" s="42"/>
      <c r="C84" s="42"/>
      <c r="D84" s="42"/>
      <c r="E84" s="42"/>
      <c r="F84" s="42"/>
      <c r="G84" s="42"/>
      <c r="H84" s="42"/>
      <c r="I84" s="42"/>
      <c r="J84" s="42"/>
      <c r="K84" s="42"/>
    </row>
    <row r="85" spans="1:11" ht="30" customHeight="1">
      <c r="A85" s="96"/>
      <c r="B85" s="42"/>
      <c r="C85" s="42"/>
      <c r="D85" s="42"/>
      <c r="E85" s="42"/>
      <c r="F85" s="42"/>
      <c r="G85" s="42"/>
      <c r="H85" s="42"/>
      <c r="I85" s="42"/>
      <c r="J85" s="42"/>
      <c r="K85" s="42"/>
    </row>
    <row r="86" spans="1:11" ht="30" customHeight="1">
      <c r="A86" s="96"/>
      <c r="B86" s="42"/>
      <c r="C86" s="42"/>
      <c r="D86" s="42"/>
      <c r="E86" s="42"/>
      <c r="F86" s="42"/>
      <c r="G86" s="42"/>
      <c r="H86" s="42"/>
      <c r="I86" s="42"/>
      <c r="J86" s="42"/>
      <c r="K86" s="42"/>
    </row>
    <row r="87" spans="1:11" ht="30" customHeight="1">
      <c r="A87" s="96"/>
      <c r="B87" s="42"/>
      <c r="C87" s="42"/>
      <c r="D87" s="42"/>
      <c r="E87" s="42"/>
      <c r="F87" s="42"/>
      <c r="G87" s="42"/>
      <c r="H87" s="42"/>
      <c r="I87" s="42"/>
      <c r="J87" s="42"/>
      <c r="K87" s="42"/>
    </row>
    <row r="88" spans="1:11" ht="30" customHeight="1">
      <c r="A88" s="96"/>
      <c r="B88" s="96"/>
      <c r="C88" s="118"/>
      <c r="D88" s="118"/>
      <c r="E88" s="118"/>
      <c r="F88" s="119"/>
      <c r="G88" s="118"/>
      <c r="H88" s="96"/>
      <c r="I88" s="120"/>
      <c r="J88" s="118"/>
      <c r="K88" s="119"/>
    </row>
    <row r="89" spans="1:11" ht="30" customHeight="1">
      <c r="A89" s="96"/>
      <c r="B89" s="96"/>
      <c r="C89" s="118"/>
      <c r="D89" s="118"/>
      <c r="E89" s="118"/>
      <c r="F89" s="119"/>
      <c r="G89" s="118"/>
      <c r="H89" s="96"/>
      <c r="I89" s="120"/>
      <c r="J89" s="118"/>
      <c r="K89" s="119"/>
    </row>
    <row r="90" spans="1:11" ht="30" customHeight="1">
      <c r="A90" s="96"/>
      <c r="B90" s="96"/>
      <c r="C90" s="118"/>
      <c r="D90" s="118"/>
      <c r="E90" s="118"/>
      <c r="F90" s="119"/>
      <c r="G90" s="118"/>
      <c r="H90" s="96"/>
      <c r="I90" s="120"/>
      <c r="J90" s="118"/>
      <c r="K90" s="119"/>
    </row>
    <row r="91" spans="1:11" ht="30" customHeight="1">
      <c r="A91" s="96"/>
      <c r="B91" s="96"/>
      <c r="C91" s="118"/>
      <c r="D91" s="118"/>
      <c r="E91" s="118"/>
      <c r="F91" s="119"/>
      <c r="G91" s="118"/>
      <c r="H91" s="96"/>
      <c r="I91" s="118"/>
      <c r="J91" s="118"/>
      <c r="K91" s="119"/>
    </row>
    <row r="92" spans="1:11" ht="30" customHeight="1">
      <c r="A92" s="96"/>
      <c r="B92" s="96"/>
      <c r="C92" s="118"/>
      <c r="D92" s="118"/>
      <c r="E92" s="118"/>
      <c r="F92" s="119"/>
      <c r="G92" s="118"/>
      <c r="H92" s="96"/>
      <c r="I92" s="118"/>
      <c r="J92" s="118"/>
      <c r="K92" s="119"/>
    </row>
    <row r="93" spans="1:11" ht="30" customHeight="1">
      <c r="A93" s="96"/>
      <c r="B93" s="96"/>
      <c r="C93" s="118"/>
      <c r="D93" s="118"/>
      <c r="E93" s="118"/>
      <c r="F93" s="119"/>
      <c r="G93" s="118"/>
      <c r="H93" s="96"/>
      <c r="I93" s="118"/>
      <c r="J93" s="118"/>
      <c r="K93" s="119"/>
    </row>
    <row r="94" spans="1:11" ht="30" customHeight="1">
      <c r="A94" s="96"/>
      <c r="B94" s="42"/>
      <c r="C94" s="42"/>
      <c r="D94" s="42"/>
      <c r="E94" s="42"/>
      <c r="F94" s="42"/>
      <c r="G94" s="42"/>
      <c r="H94" s="42"/>
      <c r="I94" s="42"/>
      <c r="J94" s="42"/>
      <c r="K94" s="42"/>
    </row>
    <row r="95" spans="1:11" ht="30" customHeight="1">
      <c r="A95" s="96"/>
      <c r="B95" s="42"/>
      <c r="C95" s="42"/>
      <c r="D95" s="42"/>
      <c r="E95" s="42"/>
      <c r="F95" s="42"/>
      <c r="G95" s="42"/>
      <c r="H95" s="42"/>
      <c r="I95" s="42"/>
      <c r="J95" s="42"/>
      <c r="K95" s="42"/>
    </row>
    <row r="96" spans="1:11" ht="30" customHeight="1">
      <c r="A96" s="96"/>
      <c r="B96" s="42"/>
      <c r="C96" s="42"/>
      <c r="D96" s="42"/>
      <c r="E96" s="42"/>
      <c r="F96" s="42"/>
      <c r="G96" s="42"/>
      <c r="H96" s="42"/>
      <c r="I96" s="42"/>
      <c r="J96" s="42"/>
      <c r="K96" s="42"/>
    </row>
    <row r="97" spans="1:11" ht="30" customHeight="1">
      <c r="A97" s="96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30" customHeight="1">
      <c r="A98" s="96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30" customHeight="1">
      <c r="A99" s="96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" customHeight="1">
      <c r="A100" s="96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3" customFormat="1" ht="15" customHeight="1">
      <c r="A101" s="96"/>
    </row>
    <row r="102" spans="1:11" s="3" customFormat="1" ht="15" customHeight="1">
      <c r="A102" s="96"/>
    </row>
    <row r="103" spans="1:11" ht="30" customHeight="1">
      <c r="A103" s="96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4" customFormat="1" ht="30" customHeight="1">
      <c r="A104" s="96"/>
    </row>
    <row r="105" spans="1:11" ht="30" customHeight="1">
      <c r="A105" s="96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30" customHeight="1">
      <c r="A106" s="119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30" customHeight="1">
      <c r="A107" s="119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30" customHeight="1">
      <c r="A108" s="119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" customHeight="1">
      <c r="A109" s="119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" customHeight="1">
      <c r="A110" s="119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" customHeight="1">
      <c r="A111" s="119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" customHeight="1">
      <c r="A112" s="119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" customHeight="1">
      <c r="A113" s="119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" customHeight="1">
      <c r="A114" s="119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30" customHeight="1">
      <c r="A115" s="119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30" customHeight="1">
      <c r="A116" s="119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30" customHeight="1">
      <c r="A117" s="119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2" customFormat="1" ht="15" customHeight="1">
      <c r="A118" s="43"/>
    </row>
    <row r="119" spans="1:11" s="2" customFormat="1" ht="15" customHeight="1">
      <c r="A119" s="43"/>
    </row>
    <row r="120" spans="1:11" s="2" customFormat="1" ht="15" customHeight="1">
      <c r="A120" s="43"/>
    </row>
    <row r="121" spans="1:11" ht="15" customHeight="1">
      <c r="A121" s="119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" customHeight="1">
      <c r="A122" s="119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" customHeight="1">
      <c r="A123" s="119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" customHeight="1">
      <c r="A124" s="15"/>
      <c r="B124" s="28"/>
      <c r="C124" s="23"/>
      <c r="D124" s="23"/>
      <c r="E124" s="23"/>
      <c r="F124" s="15"/>
      <c r="G124" s="23"/>
      <c r="H124" s="15"/>
      <c r="I124" s="23"/>
      <c r="J124" s="23"/>
      <c r="K124" s="15"/>
    </row>
    <row r="125" spans="1:11" ht="15" customHeight="1">
      <c r="A125" s="15"/>
      <c r="B125" s="28"/>
      <c r="C125" s="23"/>
      <c r="D125" s="23"/>
      <c r="E125" s="23"/>
      <c r="F125" s="15"/>
      <c r="G125" s="23"/>
      <c r="H125" s="15"/>
      <c r="I125" s="23"/>
      <c r="J125" s="23"/>
      <c r="K125" s="15"/>
    </row>
    <row r="126" spans="1:11" ht="36.950000000000003" customHeight="1">
      <c r="A126" s="74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36.950000000000003" customHeight="1">
      <c r="A127" s="79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36.950000000000003" customHeight="1">
      <c r="A128" s="79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22.5" thickBot="1">
      <c r="A129" s="21"/>
      <c r="I129" s="13"/>
    </row>
    <row r="130" spans="1:11" ht="22.5" thickTop="1">
      <c r="I130" s="14"/>
    </row>
    <row r="131" spans="1:11">
      <c r="I131" s="14"/>
    </row>
    <row r="132" spans="1:11">
      <c r="I132" s="14"/>
    </row>
    <row r="133" spans="1:11">
      <c r="I133" s="14"/>
    </row>
    <row r="134" spans="1:11">
      <c r="I134" s="14"/>
    </row>
    <row r="135" spans="1:11">
      <c r="I135" s="14"/>
    </row>
    <row r="136" spans="1:11">
      <c r="I136" s="14"/>
    </row>
    <row r="137" spans="1:11">
      <c r="I137" s="14"/>
    </row>
    <row r="138" spans="1:11">
      <c r="I138" s="14"/>
    </row>
    <row r="139" spans="1:11">
      <c r="I139" s="14"/>
    </row>
    <row r="140" spans="1:11">
      <c r="I140" s="14"/>
    </row>
    <row r="141" spans="1:11">
      <c r="I141" s="14"/>
    </row>
    <row r="142" spans="1:11">
      <c r="A142" s="5"/>
      <c r="B142" s="6"/>
      <c r="C142" s="5"/>
      <c r="D142" s="5"/>
      <c r="E142" s="6"/>
      <c r="F142" s="5"/>
      <c r="G142" s="7"/>
      <c r="H142" s="5"/>
      <c r="I142" s="7"/>
      <c r="J142" s="7"/>
      <c r="K142" s="1"/>
    </row>
    <row r="143" spans="1:11">
      <c r="A143" s="5"/>
      <c r="B143" s="6"/>
      <c r="C143" s="5"/>
      <c r="D143" s="5"/>
      <c r="E143" s="6"/>
      <c r="F143" s="5"/>
      <c r="G143" s="7"/>
      <c r="H143" s="5"/>
      <c r="I143" s="7"/>
      <c r="J143" s="7"/>
      <c r="K143" s="8"/>
    </row>
    <row r="144" spans="1:11">
      <c r="A144" s="5"/>
      <c r="B144" s="6"/>
      <c r="C144" s="5"/>
      <c r="D144" s="5"/>
      <c r="E144" s="6"/>
      <c r="F144" s="5"/>
      <c r="G144" s="7"/>
      <c r="H144" s="5"/>
      <c r="I144" s="7"/>
      <c r="J144" s="7"/>
      <c r="K144" s="8"/>
    </row>
    <row r="145" spans="1:11">
      <c r="A145" s="5"/>
      <c r="B145" s="6"/>
      <c r="C145" s="5"/>
      <c r="D145" s="5"/>
      <c r="E145" s="6"/>
      <c r="F145" s="5"/>
      <c r="G145" s="7"/>
      <c r="H145" s="5"/>
      <c r="I145" s="7"/>
      <c r="J145" s="7"/>
      <c r="K145" s="8"/>
    </row>
    <row r="146" spans="1:11">
      <c r="A146" s="5"/>
      <c r="B146" s="6"/>
      <c r="C146" s="5"/>
      <c r="D146" s="5"/>
      <c r="E146" s="6"/>
      <c r="F146" s="5"/>
      <c r="G146" s="7"/>
      <c r="H146" s="5"/>
      <c r="I146" s="7"/>
      <c r="J146" s="7"/>
      <c r="K146" s="8"/>
    </row>
    <row r="152" spans="1:11" s="16" customFormat="1"/>
    <row r="153" spans="1:11" s="16" customFormat="1"/>
    <row r="154" spans="1:11" ht="45" customHeight="1"/>
    <row r="155" spans="1:11" ht="45" customHeight="1"/>
    <row r="156" spans="1:11" ht="45" customHeight="1"/>
  </sheetData>
  <mergeCells count="267">
    <mergeCell ref="A115:A117"/>
    <mergeCell ref="A121:A123"/>
    <mergeCell ref="A126:A128"/>
    <mergeCell ref="A97:A99"/>
    <mergeCell ref="A100:A102"/>
    <mergeCell ref="A103:A105"/>
    <mergeCell ref="A106:A108"/>
    <mergeCell ref="A109:A111"/>
    <mergeCell ref="A112:A114"/>
    <mergeCell ref="G91:G93"/>
    <mergeCell ref="H91:H93"/>
    <mergeCell ref="I91:I93"/>
    <mergeCell ref="J91:J93"/>
    <mergeCell ref="K91:K93"/>
    <mergeCell ref="A94:A96"/>
    <mergeCell ref="A91:A93"/>
    <mergeCell ref="B91:B93"/>
    <mergeCell ref="C91:C93"/>
    <mergeCell ref="D91:D93"/>
    <mergeCell ref="E91:E93"/>
    <mergeCell ref="F91:F93"/>
    <mergeCell ref="F88:F90"/>
    <mergeCell ref="G88:G90"/>
    <mergeCell ref="H88:H90"/>
    <mergeCell ref="I88:I90"/>
    <mergeCell ref="J88:J90"/>
    <mergeCell ref="K88:K90"/>
    <mergeCell ref="A80:A87"/>
    <mergeCell ref="A88:A90"/>
    <mergeCell ref="B88:B90"/>
    <mergeCell ref="C88:C90"/>
    <mergeCell ref="D88:D90"/>
    <mergeCell ref="E88:E90"/>
    <mergeCell ref="G74:G76"/>
    <mergeCell ref="H74:H76"/>
    <mergeCell ref="I74:I76"/>
    <mergeCell ref="J74:J76"/>
    <mergeCell ref="K74:K76"/>
    <mergeCell ref="A77:A79"/>
    <mergeCell ref="A74:A76"/>
    <mergeCell ref="B74:B76"/>
    <mergeCell ref="C74:C76"/>
    <mergeCell ref="D74:D76"/>
    <mergeCell ref="E74:E76"/>
    <mergeCell ref="F74:F76"/>
    <mergeCell ref="F70:F72"/>
    <mergeCell ref="G70:G72"/>
    <mergeCell ref="H70:H72"/>
    <mergeCell ref="I70:I72"/>
    <mergeCell ref="J70:J72"/>
    <mergeCell ref="K70:K72"/>
    <mergeCell ref="G67:G69"/>
    <mergeCell ref="H67:H69"/>
    <mergeCell ref="I67:I69"/>
    <mergeCell ref="J67:J69"/>
    <mergeCell ref="K67:K69"/>
    <mergeCell ref="F67:F69"/>
    <mergeCell ref="A70:A72"/>
    <mergeCell ref="B70:B72"/>
    <mergeCell ref="C70:C72"/>
    <mergeCell ref="D70:D72"/>
    <mergeCell ref="E70:E72"/>
    <mergeCell ref="A67:A69"/>
    <mergeCell ref="B67:B69"/>
    <mergeCell ref="C67:C69"/>
    <mergeCell ref="D67:D69"/>
    <mergeCell ref="E67:E69"/>
    <mergeCell ref="F64:F66"/>
    <mergeCell ref="G64:G66"/>
    <mergeCell ref="H64:H66"/>
    <mergeCell ref="I64:I66"/>
    <mergeCell ref="J64:J66"/>
    <mergeCell ref="K64:K66"/>
    <mergeCell ref="G61:G63"/>
    <mergeCell ref="H61:H63"/>
    <mergeCell ref="I61:I63"/>
    <mergeCell ref="J61:J63"/>
    <mergeCell ref="K61:K63"/>
    <mergeCell ref="F61:F63"/>
    <mergeCell ref="A64:A66"/>
    <mergeCell ref="B64:B66"/>
    <mergeCell ref="C64:C66"/>
    <mergeCell ref="D64:D66"/>
    <mergeCell ref="E64:E66"/>
    <mergeCell ref="A61:A63"/>
    <mergeCell ref="B61:B63"/>
    <mergeCell ref="C61:C63"/>
    <mergeCell ref="D61:D63"/>
    <mergeCell ref="E61:E63"/>
    <mergeCell ref="F58:F60"/>
    <mergeCell ref="G58:G60"/>
    <mergeCell ref="H58:H60"/>
    <mergeCell ref="I58:I60"/>
    <mergeCell ref="J58:J60"/>
    <mergeCell ref="K58:K60"/>
    <mergeCell ref="G50:G52"/>
    <mergeCell ref="H50:H52"/>
    <mergeCell ref="I50:I52"/>
    <mergeCell ref="J50:J52"/>
    <mergeCell ref="K50:K52"/>
    <mergeCell ref="F50:F52"/>
    <mergeCell ref="A58:A60"/>
    <mergeCell ref="B58:B60"/>
    <mergeCell ref="C58:C60"/>
    <mergeCell ref="D58:D60"/>
    <mergeCell ref="E58:E60"/>
    <mergeCell ref="A50:A52"/>
    <mergeCell ref="B50:B52"/>
    <mergeCell ref="C50:C52"/>
    <mergeCell ref="D50:D52"/>
    <mergeCell ref="E50:E52"/>
    <mergeCell ref="F47:F49"/>
    <mergeCell ref="G47:G49"/>
    <mergeCell ref="H47:H49"/>
    <mergeCell ref="I47:I49"/>
    <mergeCell ref="J47:J49"/>
    <mergeCell ref="K47:K49"/>
    <mergeCell ref="G44:G46"/>
    <mergeCell ref="H44:H46"/>
    <mergeCell ref="I44:I46"/>
    <mergeCell ref="J44:J46"/>
    <mergeCell ref="K44:K46"/>
    <mergeCell ref="F44:F46"/>
    <mergeCell ref="A47:A49"/>
    <mergeCell ref="B47:B49"/>
    <mergeCell ref="C47:C49"/>
    <mergeCell ref="D47:D49"/>
    <mergeCell ref="E47:E49"/>
    <mergeCell ref="A44:A46"/>
    <mergeCell ref="B44:B46"/>
    <mergeCell ref="C44:C46"/>
    <mergeCell ref="D44:D46"/>
    <mergeCell ref="E44:E46"/>
    <mergeCell ref="F41:F43"/>
    <mergeCell ref="G41:G43"/>
    <mergeCell ref="H41:H43"/>
    <mergeCell ref="I41:I43"/>
    <mergeCell ref="J41:J43"/>
    <mergeCell ref="K41:K43"/>
    <mergeCell ref="G38:G40"/>
    <mergeCell ref="H38:H40"/>
    <mergeCell ref="I38:I40"/>
    <mergeCell ref="J38:J40"/>
    <mergeCell ref="K38:K40"/>
    <mergeCell ref="F38:F40"/>
    <mergeCell ref="A41:A43"/>
    <mergeCell ref="B41:B43"/>
    <mergeCell ref="C41:C43"/>
    <mergeCell ref="D41:D43"/>
    <mergeCell ref="E41:E43"/>
    <mergeCell ref="A38:A40"/>
    <mergeCell ref="B38:B40"/>
    <mergeCell ref="C38:C40"/>
    <mergeCell ref="D38:D40"/>
    <mergeCell ref="E38:E40"/>
    <mergeCell ref="F33:F35"/>
    <mergeCell ref="G33:G35"/>
    <mergeCell ref="H33:H35"/>
    <mergeCell ref="I33:I35"/>
    <mergeCell ref="J33:J35"/>
    <mergeCell ref="K33:K35"/>
    <mergeCell ref="G30:G32"/>
    <mergeCell ref="H30:H32"/>
    <mergeCell ref="I30:I32"/>
    <mergeCell ref="J30:J32"/>
    <mergeCell ref="K30:K32"/>
    <mergeCell ref="F30:F32"/>
    <mergeCell ref="A33:A35"/>
    <mergeCell ref="B33:B35"/>
    <mergeCell ref="C33:C35"/>
    <mergeCell ref="D33:D35"/>
    <mergeCell ref="E33:E35"/>
    <mergeCell ref="A30:A32"/>
    <mergeCell ref="B30:B32"/>
    <mergeCell ref="C30:C32"/>
    <mergeCell ref="D30:D32"/>
    <mergeCell ref="E30:E32"/>
    <mergeCell ref="F27:F29"/>
    <mergeCell ref="G27:G29"/>
    <mergeCell ref="H27:H29"/>
    <mergeCell ref="I27:I29"/>
    <mergeCell ref="J27:J29"/>
    <mergeCell ref="K27:K29"/>
    <mergeCell ref="G24:G26"/>
    <mergeCell ref="H24:H26"/>
    <mergeCell ref="I24:I26"/>
    <mergeCell ref="J24:J26"/>
    <mergeCell ref="K24:K26"/>
    <mergeCell ref="F24:F26"/>
    <mergeCell ref="A27:A29"/>
    <mergeCell ref="B27:B29"/>
    <mergeCell ref="C27:C29"/>
    <mergeCell ref="D27:D29"/>
    <mergeCell ref="E27:E29"/>
    <mergeCell ref="A24:A26"/>
    <mergeCell ref="B24:B26"/>
    <mergeCell ref="C24:C26"/>
    <mergeCell ref="D24:D26"/>
    <mergeCell ref="E24:E26"/>
    <mergeCell ref="F20:F22"/>
    <mergeCell ref="G20:G22"/>
    <mergeCell ref="H20:H22"/>
    <mergeCell ref="I20:I22"/>
    <mergeCell ref="J20:J22"/>
    <mergeCell ref="K20:K22"/>
    <mergeCell ref="G17:G19"/>
    <mergeCell ref="H17:H19"/>
    <mergeCell ref="I17:I19"/>
    <mergeCell ref="J17:J19"/>
    <mergeCell ref="K17:K19"/>
    <mergeCell ref="F17:F19"/>
    <mergeCell ref="A20:A22"/>
    <mergeCell ref="B20:B22"/>
    <mergeCell ref="C20:C22"/>
    <mergeCell ref="D20:D22"/>
    <mergeCell ref="E20:E22"/>
    <mergeCell ref="A17:A19"/>
    <mergeCell ref="B17:B19"/>
    <mergeCell ref="C17:C19"/>
    <mergeCell ref="D17:D19"/>
    <mergeCell ref="E17:E19"/>
    <mergeCell ref="G8:G10"/>
    <mergeCell ref="H14:H16"/>
    <mergeCell ref="I14:I16"/>
    <mergeCell ref="J14:J16"/>
    <mergeCell ref="K14:K16"/>
    <mergeCell ref="G11:G13"/>
    <mergeCell ref="H11:H13"/>
    <mergeCell ref="I11:I13"/>
    <mergeCell ref="J11:J13"/>
    <mergeCell ref="K11:K13"/>
    <mergeCell ref="A11:A13"/>
    <mergeCell ref="B11:B13"/>
    <mergeCell ref="C11:C13"/>
    <mergeCell ref="D11:D13"/>
    <mergeCell ref="E11:E13"/>
    <mergeCell ref="F11:F13"/>
    <mergeCell ref="A8:A10"/>
    <mergeCell ref="B8:B10"/>
    <mergeCell ref="C8:C10"/>
    <mergeCell ref="D8:D10"/>
    <mergeCell ref="E8:E10"/>
    <mergeCell ref="F8:F10"/>
    <mergeCell ref="A14:A16"/>
    <mergeCell ref="B14:B16"/>
    <mergeCell ref="C14:C16"/>
    <mergeCell ref="D14:D16"/>
    <mergeCell ref="E14:E16"/>
    <mergeCell ref="F14:F16"/>
    <mergeCell ref="G14:G16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H8:H10"/>
    <mergeCell ref="I8:I10"/>
    <mergeCell ref="J8:J10"/>
    <mergeCell ref="K8:K10"/>
  </mergeCells>
  <pageMargins left="0.35433070866141736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H14" sqref="H14"/>
    </sheetView>
  </sheetViews>
  <sheetFormatPr defaultRowHeight="12.75"/>
  <cols>
    <col min="1" max="1" width="6" bestFit="1" customWidth="1"/>
    <col min="2" max="2" width="24.140625" customWidth="1"/>
    <col min="3" max="3" width="15.42578125" customWidth="1"/>
    <col min="4" max="4" width="14.42578125" customWidth="1"/>
    <col min="5" max="5" width="9.42578125" bestFit="1" customWidth="1"/>
    <col min="6" max="6" width="13.28515625" customWidth="1"/>
    <col min="7" max="7" width="12.42578125" bestFit="1" customWidth="1"/>
    <col min="8" max="8" width="17.42578125" customWidth="1"/>
    <col min="9" max="9" width="14.5703125" customWidth="1"/>
    <col min="11" max="11" width="30.140625" customWidth="1"/>
  </cols>
  <sheetData>
    <row r="1" spans="1:11" ht="21.75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ht="24">
      <c r="A2" s="82" t="s">
        <v>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">
      <c r="A3" s="82" t="s">
        <v>14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4">
      <c r="A4" s="82" t="s">
        <v>104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21.75">
      <c r="A5" s="88" t="s">
        <v>32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>
      <c r="A6" s="85" t="s">
        <v>4</v>
      </c>
      <c r="B6" s="84" t="s">
        <v>5</v>
      </c>
      <c r="C6" s="86" t="s">
        <v>11</v>
      </c>
      <c r="D6" s="85" t="s">
        <v>42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39">
      <c r="A7" s="85"/>
      <c r="B7" s="84"/>
      <c r="C7" s="87"/>
      <c r="D7" s="85"/>
      <c r="E7" s="84"/>
      <c r="F7" s="29" t="s">
        <v>6</v>
      </c>
      <c r="G7" s="30" t="s">
        <v>7</v>
      </c>
      <c r="H7" s="29" t="s">
        <v>8</v>
      </c>
      <c r="I7" s="30" t="s">
        <v>9</v>
      </c>
      <c r="J7" s="85"/>
      <c r="K7" s="87"/>
    </row>
    <row r="8" spans="1:11" ht="35.1" customHeight="1">
      <c r="A8" s="110">
        <v>1</v>
      </c>
      <c r="B8" s="122" t="s">
        <v>105</v>
      </c>
      <c r="C8" s="125" t="s">
        <v>105</v>
      </c>
      <c r="D8" s="125" t="s">
        <v>105</v>
      </c>
      <c r="E8" s="126" t="s">
        <v>105</v>
      </c>
      <c r="F8" s="126" t="s">
        <v>105</v>
      </c>
      <c r="G8" s="127" t="s">
        <v>105</v>
      </c>
      <c r="H8" s="126" t="s">
        <v>105</v>
      </c>
      <c r="I8" s="127" t="s">
        <v>105</v>
      </c>
      <c r="J8" s="128" t="s">
        <v>105</v>
      </c>
      <c r="K8" s="128" t="s">
        <v>105</v>
      </c>
    </row>
    <row r="9" spans="1:11" ht="35.1" customHeight="1">
      <c r="A9" s="110"/>
      <c r="B9" s="123"/>
      <c r="C9" s="125"/>
      <c r="D9" s="125"/>
      <c r="E9" s="126"/>
      <c r="F9" s="126"/>
      <c r="G9" s="127"/>
      <c r="H9" s="126"/>
      <c r="I9" s="127"/>
      <c r="J9" s="128"/>
      <c r="K9" s="128"/>
    </row>
    <row r="10" spans="1:11" ht="35.1" customHeight="1">
      <c r="A10" s="110"/>
      <c r="B10" s="124"/>
      <c r="C10" s="125"/>
      <c r="D10" s="125"/>
      <c r="E10" s="126"/>
      <c r="F10" s="126"/>
      <c r="G10" s="127"/>
      <c r="H10" s="126"/>
      <c r="I10" s="127"/>
      <c r="J10" s="128"/>
      <c r="K10" s="128"/>
    </row>
  </sheetData>
  <mergeCells count="24">
    <mergeCell ref="K6:K7"/>
    <mergeCell ref="E8:E10"/>
    <mergeCell ref="H8:H10"/>
    <mergeCell ref="I8:I10"/>
    <mergeCell ref="J8:J10"/>
    <mergeCell ref="K8:K10"/>
    <mergeCell ref="F8:F10"/>
    <mergeCell ref="G8:G10"/>
    <mergeCell ref="A8:A10"/>
    <mergeCell ref="B8:B10"/>
    <mergeCell ref="C8:C10"/>
    <mergeCell ref="D8:D10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  <mergeCell ref="H6:I6"/>
    <mergeCell ref="J6:J7"/>
  </mergeCells>
  <pageMargins left="0.35433070866141736" right="0.1574803149606299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K138"/>
  <sheetViews>
    <sheetView showRuler="0" view="pageBreakPreview" zoomScaleSheetLayoutView="100" workbookViewId="0">
      <selection activeCell="E8" sqref="E8:E10"/>
    </sheetView>
  </sheetViews>
  <sheetFormatPr defaultRowHeight="21.75"/>
  <cols>
    <col min="1" max="1" width="5.7109375" style="11" customWidth="1"/>
    <col min="2" max="2" width="18.5703125" style="11" customWidth="1"/>
    <col min="3" max="3" width="12.85546875" style="11" bestFit="1" customWidth="1"/>
    <col min="4" max="4" width="13" style="11" customWidth="1"/>
    <col min="5" max="5" width="9.85546875" style="11" customWidth="1"/>
    <col min="6" max="6" width="22.42578125" style="12" customWidth="1"/>
    <col min="7" max="7" width="12.42578125" style="11" customWidth="1"/>
    <col min="8" max="8" width="23.42578125" style="11" customWidth="1"/>
    <col min="9" max="9" width="14.140625" style="11" customWidth="1"/>
    <col min="10" max="10" width="11.5703125" style="11" customWidth="1"/>
    <col min="11" max="11" width="33.42578125" style="11" bestFit="1" customWidth="1"/>
    <col min="12" max="16384" width="9.140625" style="1"/>
  </cols>
  <sheetData>
    <row r="1" spans="1:11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s="2" customFormat="1" ht="24">
      <c r="A2" s="82" t="s">
        <v>106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2" customFormat="1" ht="24">
      <c r="A3" s="82" t="s">
        <v>65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2" customFormat="1" ht="24">
      <c r="A4" s="82" t="s">
        <v>107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8.75" customHeight="1">
      <c r="A5" s="88" t="s">
        <v>16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 customHeight="1">
      <c r="A6" s="83" t="s">
        <v>4</v>
      </c>
      <c r="B6" s="84" t="s">
        <v>5</v>
      </c>
      <c r="C6" s="86" t="s">
        <v>11</v>
      </c>
      <c r="D6" s="85" t="s">
        <v>10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58.5" customHeight="1">
      <c r="A7" s="83"/>
      <c r="B7" s="84"/>
      <c r="C7" s="87"/>
      <c r="D7" s="85"/>
      <c r="E7" s="84"/>
      <c r="F7" s="31" t="s">
        <v>6</v>
      </c>
      <c r="G7" s="32" t="s">
        <v>7</v>
      </c>
      <c r="H7" s="31" t="s">
        <v>8</v>
      </c>
      <c r="I7" s="32" t="s">
        <v>9</v>
      </c>
      <c r="J7" s="85"/>
      <c r="K7" s="87"/>
    </row>
    <row r="8" spans="1:11" ht="30" customHeight="1">
      <c r="A8" s="68">
        <v>1</v>
      </c>
      <c r="B8" s="129" t="s">
        <v>108</v>
      </c>
      <c r="C8" s="136">
        <v>86400</v>
      </c>
      <c r="D8" s="136">
        <v>92448</v>
      </c>
      <c r="E8" s="133" t="s">
        <v>16</v>
      </c>
      <c r="F8" s="133" t="s">
        <v>109</v>
      </c>
      <c r="G8" s="136">
        <v>92448</v>
      </c>
      <c r="H8" s="133" t="s">
        <v>109</v>
      </c>
      <c r="I8" s="136">
        <v>92448</v>
      </c>
      <c r="J8" s="93" t="s">
        <v>71</v>
      </c>
      <c r="K8" s="79" t="s">
        <v>110</v>
      </c>
    </row>
    <row r="9" spans="1:11" ht="30" customHeight="1">
      <c r="A9" s="69"/>
      <c r="B9" s="130"/>
      <c r="C9" s="137"/>
      <c r="D9" s="137"/>
      <c r="E9" s="134"/>
      <c r="F9" s="134"/>
      <c r="G9" s="137"/>
      <c r="H9" s="134"/>
      <c r="I9" s="137"/>
      <c r="J9" s="94"/>
      <c r="K9" s="79"/>
    </row>
    <row r="10" spans="1:11" ht="30" customHeight="1">
      <c r="A10" s="70"/>
      <c r="B10" s="131"/>
      <c r="C10" s="138"/>
      <c r="D10" s="138"/>
      <c r="E10" s="135"/>
      <c r="F10" s="135"/>
      <c r="G10" s="138"/>
      <c r="H10" s="135"/>
      <c r="I10" s="138"/>
      <c r="J10" s="95"/>
      <c r="K10" s="79"/>
    </row>
    <row r="11" spans="1:11" ht="30" customHeight="1">
      <c r="A11" s="68">
        <v>2</v>
      </c>
      <c r="B11" s="129" t="s">
        <v>111</v>
      </c>
      <c r="C11" s="136">
        <v>81400</v>
      </c>
      <c r="D11" s="136">
        <v>87098</v>
      </c>
      <c r="E11" s="133" t="s">
        <v>16</v>
      </c>
      <c r="F11" s="133" t="s">
        <v>109</v>
      </c>
      <c r="G11" s="136">
        <v>87098</v>
      </c>
      <c r="H11" s="133" t="s">
        <v>109</v>
      </c>
      <c r="I11" s="136">
        <v>86777</v>
      </c>
      <c r="J11" s="93" t="s">
        <v>71</v>
      </c>
      <c r="K11" s="79" t="s">
        <v>112</v>
      </c>
    </row>
    <row r="12" spans="1:11" ht="30" customHeight="1">
      <c r="A12" s="69"/>
      <c r="B12" s="130"/>
      <c r="C12" s="137"/>
      <c r="D12" s="137"/>
      <c r="E12" s="134"/>
      <c r="F12" s="134"/>
      <c r="G12" s="137"/>
      <c r="H12" s="134"/>
      <c r="I12" s="137"/>
      <c r="J12" s="94"/>
      <c r="K12" s="79"/>
    </row>
    <row r="13" spans="1:11" ht="30" customHeight="1">
      <c r="A13" s="70"/>
      <c r="B13" s="131"/>
      <c r="C13" s="138"/>
      <c r="D13" s="138"/>
      <c r="E13" s="135"/>
      <c r="F13" s="135"/>
      <c r="G13" s="138"/>
      <c r="H13" s="135"/>
      <c r="I13" s="138"/>
      <c r="J13" s="95"/>
      <c r="K13" s="79"/>
    </row>
    <row r="14" spans="1:11" ht="30" customHeight="1">
      <c r="A14" s="68">
        <v>3</v>
      </c>
      <c r="B14" s="129" t="s">
        <v>113</v>
      </c>
      <c r="C14" s="136">
        <v>69600</v>
      </c>
      <c r="D14" s="136">
        <v>74472</v>
      </c>
      <c r="E14" s="133" t="s">
        <v>16</v>
      </c>
      <c r="F14" s="133" t="s">
        <v>93</v>
      </c>
      <c r="G14" s="136">
        <v>74472</v>
      </c>
      <c r="H14" s="133" t="s">
        <v>93</v>
      </c>
      <c r="I14" s="136">
        <v>74054.7</v>
      </c>
      <c r="J14" s="93" t="s">
        <v>71</v>
      </c>
      <c r="K14" s="79" t="s">
        <v>114</v>
      </c>
    </row>
    <row r="15" spans="1:11" ht="30" customHeight="1">
      <c r="A15" s="69"/>
      <c r="B15" s="130"/>
      <c r="C15" s="137"/>
      <c r="D15" s="137"/>
      <c r="E15" s="134"/>
      <c r="F15" s="134"/>
      <c r="G15" s="137"/>
      <c r="H15" s="134"/>
      <c r="I15" s="137"/>
      <c r="J15" s="94"/>
      <c r="K15" s="79"/>
    </row>
    <row r="16" spans="1:11" ht="30" customHeight="1">
      <c r="A16" s="70"/>
      <c r="B16" s="131"/>
      <c r="C16" s="138"/>
      <c r="D16" s="138"/>
      <c r="E16" s="135"/>
      <c r="F16" s="135"/>
      <c r="G16" s="138"/>
      <c r="H16" s="135"/>
      <c r="I16" s="138"/>
      <c r="J16" s="95"/>
      <c r="K16" s="79"/>
    </row>
    <row r="17" spans="1:11" ht="30" customHeight="1">
      <c r="A17" s="68">
        <v>4</v>
      </c>
      <c r="B17" s="129" t="s">
        <v>115</v>
      </c>
      <c r="C17" s="136">
        <v>5600</v>
      </c>
      <c r="D17" s="136">
        <v>5992</v>
      </c>
      <c r="E17" s="133" t="s">
        <v>16</v>
      </c>
      <c r="F17" s="133" t="s">
        <v>116</v>
      </c>
      <c r="G17" s="136">
        <v>5992</v>
      </c>
      <c r="H17" s="133" t="s">
        <v>116</v>
      </c>
      <c r="I17" s="136">
        <v>5992</v>
      </c>
      <c r="J17" s="93" t="s">
        <v>71</v>
      </c>
      <c r="K17" s="79" t="s">
        <v>117</v>
      </c>
    </row>
    <row r="18" spans="1:11" ht="30" customHeight="1">
      <c r="A18" s="69"/>
      <c r="B18" s="130"/>
      <c r="C18" s="137"/>
      <c r="D18" s="137"/>
      <c r="E18" s="134"/>
      <c r="F18" s="134"/>
      <c r="G18" s="137"/>
      <c r="H18" s="134"/>
      <c r="I18" s="137"/>
      <c r="J18" s="94"/>
      <c r="K18" s="79"/>
    </row>
    <row r="19" spans="1:11" ht="30" customHeight="1">
      <c r="A19" s="70"/>
      <c r="B19" s="131"/>
      <c r="C19" s="138"/>
      <c r="D19" s="138"/>
      <c r="E19" s="135"/>
      <c r="F19" s="135"/>
      <c r="G19" s="138"/>
      <c r="H19" s="135"/>
      <c r="I19" s="138"/>
      <c r="J19" s="95"/>
      <c r="K19" s="79"/>
    </row>
    <row r="20" spans="1:11" ht="29.25" customHeight="1">
      <c r="A20" s="71">
        <v>5</v>
      </c>
      <c r="B20" s="139" t="s">
        <v>118</v>
      </c>
      <c r="C20" s="78">
        <v>7410</v>
      </c>
      <c r="D20" s="78">
        <v>7928.7</v>
      </c>
      <c r="E20" s="133" t="s">
        <v>16</v>
      </c>
      <c r="F20" s="132" t="s">
        <v>34</v>
      </c>
      <c r="G20" s="78">
        <v>7928.7</v>
      </c>
      <c r="H20" s="132" t="s">
        <v>34</v>
      </c>
      <c r="I20" s="78">
        <v>7928.7</v>
      </c>
      <c r="J20" s="93" t="s">
        <v>71</v>
      </c>
      <c r="K20" s="79" t="s">
        <v>119</v>
      </c>
    </row>
    <row r="21" spans="1:11" ht="30" customHeight="1">
      <c r="A21" s="71"/>
      <c r="B21" s="139"/>
      <c r="C21" s="78"/>
      <c r="D21" s="78"/>
      <c r="E21" s="134"/>
      <c r="F21" s="132"/>
      <c r="G21" s="78"/>
      <c r="H21" s="132"/>
      <c r="I21" s="78"/>
      <c r="J21" s="94"/>
      <c r="K21" s="79"/>
    </row>
    <row r="22" spans="1:11" ht="66.75" customHeight="1">
      <c r="A22" s="71"/>
      <c r="B22" s="139"/>
      <c r="C22" s="78"/>
      <c r="D22" s="78"/>
      <c r="E22" s="135"/>
      <c r="F22" s="132"/>
      <c r="G22" s="78"/>
      <c r="H22" s="132"/>
      <c r="I22" s="78"/>
      <c r="J22" s="95"/>
      <c r="K22" s="79"/>
    </row>
    <row r="23" spans="1:11" ht="36.75" customHeight="1">
      <c r="A23" s="68">
        <v>6</v>
      </c>
      <c r="B23" s="129" t="s">
        <v>120</v>
      </c>
      <c r="C23" s="75">
        <v>11520</v>
      </c>
      <c r="D23" s="75">
        <v>12326.4</v>
      </c>
      <c r="E23" s="133" t="s">
        <v>16</v>
      </c>
      <c r="F23" s="129" t="s">
        <v>34</v>
      </c>
      <c r="G23" s="104">
        <v>12326.4</v>
      </c>
      <c r="H23" s="129" t="s">
        <v>34</v>
      </c>
      <c r="I23" s="75">
        <v>12326.4</v>
      </c>
      <c r="J23" s="93" t="s">
        <v>71</v>
      </c>
      <c r="K23" s="72" t="s">
        <v>121</v>
      </c>
    </row>
    <row r="24" spans="1:11" ht="36.950000000000003" customHeight="1">
      <c r="A24" s="69"/>
      <c r="B24" s="130"/>
      <c r="C24" s="76"/>
      <c r="D24" s="76"/>
      <c r="E24" s="134"/>
      <c r="F24" s="130"/>
      <c r="G24" s="105"/>
      <c r="H24" s="130"/>
      <c r="I24" s="76"/>
      <c r="J24" s="94"/>
      <c r="K24" s="73"/>
    </row>
    <row r="25" spans="1:11" ht="36.950000000000003" customHeight="1">
      <c r="A25" s="69"/>
      <c r="B25" s="131"/>
      <c r="C25" s="77"/>
      <c r="D25" s="77"/>
      <c r="E25" s="135"/>
      <c r="F25" s="131"/>
      <c r="G25" s="106"/>
      <c r="H25" s="131"/>
      <c r="I25" s="77"/>
      <c r="J25" s="95"/>
      <c r="K25" s="74"/>
    </row>
    <row r="26" spans="1:11" ht="30" customHeight="1">
      <c r="A26" s="68">
        <v>7</v>
      </c>
      <c r="B26" s="132" t="s">
        <v>122</v>
      </c>
      <c r="C26" s="78">
        <v>17030</v>
      </c>
      <c r="D26" s="78">
        <v>18222.099999999999</v>
      </c>
      <c r="E26" s="133" t="s">
        <v>16</v>
      </c>
      <c r="F26" s="129" t="s">
        <v>34</v>
      </c>
      <c r="G26" s="78">
        <v>18222.099999999999</v>
      </c>
      <c r="H26" s="129" t="s">
        <v>34</v>
      </c>
      <c r="I26" s="78">
        <v>18157.900000000001</v>
      </c>
      <c r="J26" s="93" t="s">
        <v>71</v>
      </c>
      <c r="K26" s="79" t="s">
        <v>123</v>
      </c>
    </row>
    <row r="27" spans="1:11" ht="30" customHeight="1">
      <c r="A27" s="69"/>
      <c r="B27" s="132"/>
      <c r="C27" s="78"/>
      <c r="D27" s="78"/>
      <c r="E27" s="134"/>
      <c r="F27" s="130"/>
      <c r="G27" s="78"/>
      <c r="H27" s="130"/>
      <c r="I27" s="78"/>
      <c r="J27" s="94"/>
      <c r="K27" s="79"/>
    </row>
    <row r="28" spans="1:11" ht="30" customHeight="1">
      <c r="A28" s="70"/>
      <c r="B28" s="132"/>
      <c r="C28" s="78"/>
      <c r="D28" s="78"/>
      <c r="E28" s="135"/>
      <c r="F28" s="131"/>
      <c r="G28" s="78"/>
      <c r="H28" s="131"/>
      <c r="I28" s="78"/>
      <c r="J28" s="95"/>
      <c r="K28" s="79"/>
    </row>
    <row r="29" spans="1:11" ht="30" customHeight="1">
      <c r="A29" s="79">
        <v>8</v>
      </c>
      <c r="B29" s="132" t="s">
        <v>124</v>
      </c>
      <c r="C29" s="78">
        <v>53247</v>
      </c>
      <c r="D29" s="78">
        <v>56974.29</v>
      </c>
      <c r="E29" s="133" t="s">
        <v>16</v>
      </c>
      <c r="F29" s="129" t="s">
        <v>34</v>
      </c>
      <c r="G29" s="78">
        <v>56974.29</v>
      </c>
      <c r="H29" s="129" t="s">
        <v>34</v>
      </c>
      <c r="I29" s="78">
        <v>56734.61</v>
      </c>
      <c r="J29" s="93" t="s">
        <v>71</v>
      </c>
      <c r="K29" s="79" t="s">
        <v>125</v>
      </c>
    </row>
    <row r="30" spans="1:11" ht="30" customHeight="1">
      <c r="A30" s="79"/>
      <c r="B30" s="132"/>
      <c r="C30" s="78"/>
      <c r="D30" s="78"/>
      <c r="E30" s="134"/>
      <c r="F30" s="130"/>
      <c r="G30" s="78"/>
      <c r="H30" s="130"/>
      <c r="I30" s="78"/>
      <c r="J30" s="94"/>
      <c r="K30" s="79"/>
    </row>
    <row r="31" spans="1:11" ht="30" customHeight="1">
      <c r="A31" s="79"/>
      <c r="B31" s="132"/>
      <c r="C31" s="78"/>
      <c r="D31" s="78"/>
      <c r="E31" s="135"/>
      <c r="F31" s="131"/>
      <c r="G31" s="78"/>
      <c r="H31" s="131"/>
      <c r="I31" s="78"/>
      <c r="J31" s="95"/>
      <c r="K31" s="79"/>
    </row>
    <row r="32" spans="1:11" ht="30" customHeight="1">
      <c r="A32" s="71">
        <v>9</v>
      </c>
      <c r="B32" s="132" t="s">
        <v>126</v>
      </c>
      <c r="C32" s="78">
        <v>35000</v>
      </c>
      <c r="D32" s="78">
        <v>37450</v>
      </c>
      <c r="E32" s="133" t="s">
        <v>16</v>
      </c>
      <c r="F32" s="129" t="s">
        <v>127</v>
      </c>
      <c r="G32" s="78">
        <v>37450</v>
      </c>
      <c r="H32" s="129" t="s">
        <v>127</v>
      </c>
      <c r="I32" s="78">
        <v>36915</v>
      </c>
      <c r="J32" s="93" t="s">
        <v>71</v>
      </c>
      <c r="K32" s="79" t="s">
        <v>128</v>
      </c>
    </row>
    <row r="33" spans="1:11" ht="30" customHeight="1">
      <c r="A33" s="71"/>
      <c r="B33" s="132"/>
      <c r="C33" s="78"/>
      <c r="D33" s="78"/>
      <c r="E33" s="134"/>
      <c r="F33" s="130"/>
      <c r="G33" s="78"/>
      <c r="H33" s="130"/>
      <c r="I33" s="78"/>
      <c r="J33" s="94"/>
      <c r="K33" s="79"/>
    </row>
    <row r="34" spans="1:11" ht="30" customHeight="1">
      <c r="A34" s="71"/>
      <c r="B34" s="132"/>
      <c r="C34" s="78"/>
      <c r="D34" s="78"/>
      <c r="E34" s="135"/>
      <c r="F34" s="131"/>
      <c r="G34" s="78"/>
      <c r="H34" s="131"/>
      <c r="I34" s="78"/>
      <c r="J34" s="95"/>
      <c r="K34" s="79"/>
    </row>
    <row r="35" spans="1:11" ht="23.25" customHeight="1" thickBot="1">
      <c r="A35" s="33"/>
      <c r="B35" s="33"/>
      <c r="C35" s="36"/>
      <c r="D35" s="36"/>
      <c r="E35" s="36"/>
      <c r="F35" s="34"/>
      <c r="G35" s="36"/>
      <c r="H35" s="34"/>
      <c r="I35" s="35">
        <f>SUM(I8:I34)</f>
        <v>391334.31000000006</v>
      </c>
      <c r="J35" s="36"/>
      <c r="K35" s="37"/>
    </row>
    <row r="36" spans="1:11" ht="30" customHeight="1" thickTop="1">
      <c r="A36" s="33"/>
      <c r="B36" s="33"/>
      <c r="C36" s="36"/>
      <c r="D36" s="36"/>
      <c r="E36" s="36"/>
      <c r="F36" s="34"/>
      <c r="G36" s="36"/>
      <c r="H36" s="34"/>
      <c r="I36" s="36"/>
      <c r="J36" s="36"/>
      <c r="K36" s="37"/>
    </row>
    <row r="37" spans="1:11" ht="30" customHeight="1">
      <c r="A37" s="33"/>
      <c r="B37" s="33"/>
      <c r="C37" s="36"/>
      <c r="D37" s="36"/>
      <c r="E37" s="36"/>
      <c r="F37" s="34"/>
      <c r="G37" s="36"/>
      <c r="H37" s="34"/>
      <c r="I37" s="36"/>
      <c r="J37" s="36"/>
      <c r="K37" s="37"/>
    </row>
    <row r="38" spans="1:11" ht="24.95" customHeight="1">
      <c r="A38" s="33"/>
      <c r="B38" s="33"/>
      <c r="C38" s="36"/>
      <c r="D38" s="36"/>
      <c r="E38" s="36"/>
      <c r="F38" s="37"/>
      <c r="G38" s="36"/>
      <c r="H38" s="37"/>
      <c r="I38" s="36"/>
      <c r="J38" s="36"/>
      <c r="K38" s="37"/>
    </row>
    <row r="39" spans="1:11" ht="24.95" customHeight="1">
      <c r="A39" s="33"/>
      <c r="B39" s="33"/>
      <c r="C39" s="36"/>
      <c r="D39" s="36"/>
      <c r="E39" s="36"/>
      <c r="F39" s="37"/>
      <c r="G39" s="36"/>
      <c r="H39" s="37"/>
      <c r="I39" s="36"/>
      <c r="J39" s="36"/>
      <c r="K39" s="37"/>
    </row>
    <row r="40" spans="1:11" ht="24.95" customHeight="1">
      <c r="A40" s="96"/>
      <c r="B40" s="96"/>
      <c r="C40" s="118"/>
      <c r="D40" s="118"/>
      <c r="E40" s="118"/>
      <c r="F40" s="119"/>
      <c r="G40" s="118"/>
      <c r="H40" s="119"/>
      <c r="I40" s="118"/>
      <c r="J40" s="118"/>
      <c r="K40" s="119"/>
    </row>
    <row r="41" spans="1:11" ht="24.95" customHeight="1">
      <c r="A41" s="96"/>
      <c r="B41" s="96"/>
      <c r="C41" s="118"/>
      <c r="D41" s="118"/>
      <c r="E41" s="118"/>
      <c r="F41" s="119"/>
      <c r="G41" s="118"/>
      <c r="H41" s="119"/>
      <c r="I41" s="118"/>
      <c r="J41" s="118"/>
      <c r="K41" s="119"/>
    </row>
    <row r="42" spans="1:11" ht="24.95" customHeight="1">
      <c r="A42" s="96"/>
      <c r="B42" s="96"/>
      <c r="C42" s="118"/>
      <c r="D42" s="118"/>
      <c r="E42" s="118"/>
      <c r="F42" s="119"/>
      <c r="G42" s="118"/>
      <c r="H42" s="119"/>
      <c r="I42" s="118"/>
      <c r="J42" s="118"/>
      <c r="K42" s="119"/>
    </row>
    <row r="43" spans="1:11" ht="30" customHeight="1">
      <c r="A43" s="96"/>
      <c r="B43" s="96"/>
      <c r="C43" s="118"/>
      <c r="D43" s="118"/>
      <c r="E43" s="118"/>
      <c r="F43" s="119"/>
      <c r="G43" s="118"/>
      <c r="H43" s="119"/>
      <c r="I43" s="118"/>
      <c r="J43" s="118"/>
      <c r="K43" s="119"/>
    </row>
    <row r="44" spans="1:11" ht="30" customHeight="1">
      <c r="A44" s="96"/>
      <c r="B44" s="96"/>
      <c r="C44" s="118"/>
      <c r="D44" s="118"/>
      <c r="E44" s="118"/>
      <c r="F44" s="119"/>
      <c r="G44" s="118"/>
      <c r="H44" s="119"/>
      <c r="I44" s="118"/>
      <c r="J44" s="118"/>
      <c r="K44" s="119"/>
    </row>
    <row r="45" spans="1:11" ht="30" customHeight="1">
      <c r="A45" s="96"/>
      <c r="B45" s="96"/>
      <c r="C45" s="118"/>
      <c r="D45" s="118"/>
      <c r="E45" s="118"/>
      <c r="F45" s="119"/>
      <c r="G45" s="118"/>
      <c r="H45" s="119"/>
      <c r="I45" s="118"/>
      <c r="J45" s="118"/>
      <c r="K45" s="119"/>
    </row>
    <row r="46" spans="1:11" ht="30" customHeight="1">
      <c r="A46" s="96"/>
      <c r="B46" s="96"/>
      <c r="C46" s="118"/>
      <c r="D46" s="118"/>
      <c r="E46" s="118"/>
      <c r="F46" s="119"/>
      <c r="G46" s="118"/>
      <c r="H46" s="119"/>
      <c r="I46" s="118"/>
      <c r="J46" s="118"/>
      <c r="K46" s="119"/>
    </row>
    <row r="47" spans="1:11" ht="30" customHeight="1">
      <c r="A47" s="96"/>
      <c r="B47" s="96"/>
      <c r="C47" s="118"/>
      <c r="D47" s="118"/>
      <c r="E47" s="118"/>
      <c r="F47" s="119"/>
      <c r="G47" s="118"/>
      <c r="H47" s="119"/>
      <c r="I47" s="118"/>
      <c r="J47" s="118"/>
      <c r="K47" s="119"/>
    </row>
    <row r="48" spans="1:11" ht="30" customHeight="1">
      <c r="A48" s="96"/>
      <c r="B48" s="96"/>
      <c r="C48" s="118"/>
      <c r="D48" s="118"/>
      <c r="E48" s="118"/>
      <c r="F48" s="119"/>
      <c r="G48" s="118"/>
      <c r="H48" s="119"/>
      <c r="I48" s="118"/>
      <c r="J48" s="118"/>
      <c r="K48" s="119"/>
    </row>
    <row r="49" spans="1:11" ht="24.95" customHeight="1">
      <c r="A49" s="96"/>
      <c r="B49" s="96"/>
      <c r="C49" s="118"/>
      <c r="D49" s="118"/>
      <c r="E49" s="118"/>
      <c r="F49" s="119"/>
      <c r="G49" s="118"/>
      <c r="H49" s="119"/>
      <c r="I49" s="118"/>
      <c r="J49" s="118"/>
      <c r="K49" s="119"/>
    </row>
    <row r="50" spans="1:11" ht="24.95" customHeight="1">
      <c r="A50" s="96"/>
      <c r="B50" s="96"/>
      <c r="C50" s="118"/>
      <c r="D50" s="118"/>
      <c r="E50" s="118"/>
      <c r="F50" s="119"/>
      <c r="G50" s="118"/>
      <c r="H50" s="119"/>
      <c r="I50" s="118"/>
      <c r="J50" s="118"/>
      <c r="K50" s="119"/>
    </row>
    <row r="51" spans="1:11" ht="24.95" customHeight="1">
      <c r="A51" s="96"/>
      <c r="B51" s="96"/>
      <c r="C51" s="118"/>
      <c r="D51" s="118"/>
      <c r="E51" s="118"/>
      <c r="F51" s="119"/>
      <c r="G51" s="118"/>
      <c r="H51" s="119"/>
      <c r="I51" s="118"/>
      <c r="J51" s="118"/>
      <c r="K51" s="119"/>
    </row>
    <row r="52" spans="1:11" s="16" customFormat="1" ht="50.1" customHeight="1">
      <c r="A52" s="96"/>
      <c r="B52" s="96"/>
      <c r="C52" s="120"/>
      <c r="D52" s="120"/>
      <c r="E52" s="118"/>
      <c r="F52" s="121"/>
      <c r="G52" s="120"/>
      <c r="H52" s="121"/>
      <c r="I52" s="120"/>
      <c r="J52" s="118"/>
      <c r="K52" s="119"/>
    </row>
    <row r="53" spans="1:11" s="16" customFormat="1" ht="50.1" customHeight="1">
      <c r="A53" s="96"/>
      <c r="B53" s="96"/>
      <c r="C53" s="120"/>
      <c r="D53" s="120"/>
      <c r="E53" s="118"/>
      <c r="F53" s="121"/>
      <c r="G53" s="120"/>
      <c r="H53" s="121"/>
      <c r="I53" s="120"/>
      <c r="J53" s="118"/>
      <c r="K53" s="119"/>
    </row>
    <row r="54" spans="1:11" s="16" customFormat="1" ht="50.1" customHeight="1">
      <c r="A54" s="96"/>
      <c r="B54" s="96"/>
      <c r="C54" s="120"/>
      <c r="D54" s="120"/>
      <c r="E54" s="118"/>
      <c r="F54" s="121"/>
      <c r="G54" s="120"/>
      <c r="H54" s="121"/>
      <c r="I54" s="120"/>
      <c r="J54" s="118"/>
      <c r="K54" s="119"/>
    </row>
    <row r="55" spans="1:11" s="16" customFormat="1" ht="6.75" customHeight="1">
      <c r="A55" s="33"/>
      <c r="B55" s="33"/>
      <c r="C55" s="38"/>
      <c r="D55" s="38"/>
      <c r="E55" s="36"/>
      <c r="F55" s="39"/>
      <c r="G55" s="38"/>
      <c r="H55" s="39"/>
      <c r="I55" s="38"/>
      <c r="J55" s="36"/>
      <c r="K55" s="37"/>
    </row>
    <row r="56" spans="1:11" s="16" customFormat="1" ht="50.1" customHeight="1">
      <c r="A56" s="96"/>
      <c r="B56" s="96"/>
      <c r="C56" s="120"/>
      <c r="D56" s="120"/>
      <c r="E56" s="118"/>
      <c r="F56" s="121"/>
      <c r="G56" s="120"/>
      <c r="H56" s="121"/>
      <c r="I56" s="120"/>
      <c r="J56" s="118"/>
      <c r="K56" s="119"/>
    </row>
    <row r="57" spans="1:11" s="16" customFormat="1" ht="50.1" customHeight="1">
      <c r="A57" s="96"/>
      <c r="B57" s="96"/>
      <c r="C57" s="120"/>
      <c r="D57" s="120"/>
      <c r="E57" s="118"/>
      <c r="F57" s="121"/>
      <c r="G57" s="120"/>
      <c r="H57" s="121"/>
      <c r="I57" s="120"/>
      <c r="J57" s="118"/>
      <c r="K57" s="119"/>
    </row>
    <row r="58" spans="1:11" s="16" customFormat="1" ht="50.1" customHeight="1">
      <c r="A58" s="96"/>
      <c r="B58" s="96"/>
      <c r="C58" s="120"/>
      <c r="D58" s="120"/>
      <c r="E58" s="118"/>
      <c r="F58" s="121"/>
      <c r="G58" s="120"/>
      <c r="H58" s="121"/>
      <c r="I58" s="120"/>
      <c r="J58" s="118"/>
      <c r="K58" s="119"/>
    </row>
    <row r="59" spans="1:11" s="16" customFormat="1" ht="24.75" customHeight="1">
      <c r="A59" s="96"/>
      <c r="B59" s="40"/>
      <c r="C59" s="40"/>
      <c r="D59" s="40"/>
      <c r="E59" s="40"/>
      <c r="F59" s="40"/>
      <c r="G59" s="40"/>
      <c r="H59" s="40"/>
      <c r="I59" s="41">
        <f>SUM(I20:I58)</f>
        <v>523396.92000000004</v>
      </c>
      <c r="J59" s="40"/>
      <c r="K59" s="40"/>
    </row>
    <row r="60" spans="1:11" s="16" customFormat="1" ht="50.1" customHeight="1">
      <c r="A60" s="96"/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 s="16" customFormat="1" ht="50.1" customHeight="1">
      <c r="A61" s="96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ht="30" customHeight="1">
      <c r="A62" s="96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 ht="30" customHeight="1">
      <c r="A63" s="96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 ht="30" customHeight="1">
      <c r="A64" s="96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 ht="30" customHeight="1">
      <c r="A65" s="96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 ht="30" customHeight="1">
      <c r="A66" s="96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 ht="30" customHeight="1">
      <c r="A67" s="96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 ht="30" customHeight="1">
      <c r="A68" s="96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 ht="30" customHeight="1">
      <c r="A69" s="96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 ht="30" customHeight="1">
      <c r="A70" s="96"/>
      <c r="B70" s="96"/>
      <c r="C70" s="118"/>
      <c r="D70" s="118"/>
      <c r="E70" s="118"/>
      <c r="F70" s="119"/>
      <c r="G70" s="118"/>
      <c r="H70" s="96"/>
      <c r="I70" s="120"/>
      <c r="J70" s="118"/>
      <c r="K70" s="119"/>
    </row>
    <row r="71" spans="1:11" ht="30" customHeight="1">
      <c r="A71" s="96"/>
      <c r="B71" s="96"/>
      <c r="C71" s="118"/>
      <c r="D71" s="118"/>
      <c r="E71" s="118"/>
      <c r="F71" s="119"/>
      <c r="G71" s="118"/>
      <c r="H71" s="96"/>
      <c r="I71" s="120"/>
      <c r="J71" s="118"/>
      <c r="K71" s="119"/>
    </row>
    <row r="72" spans="1:11" ht="30" customHeight="1">
      <c r="A72" s="96"/>
      <c r="B72" s="96"/>
      <c r="C72" s="118"/>
      <c r="D72" s="118"/>
      <c r="E72" s="118"/>
      <c r="F72" s="119"/>
      <c r="G72" s="118"/>
      <c r="H72" s="96"/>
      <c r="I72" s="120"/>
      <c r="J72" s="118"/>
      <c r="K72" s="119"/>
    </row>
    <row r="73" spans="1:11" ht="30" customHeight="1">
      <c r="A73" s="96"/>
      <c r="B73" s="96"/>
      <c r="C73" s="118"/>
      <c r="D73" s="118"/>
      <c r="E73" s="118"/>
      <c r="F73" s="119"/>
      <c r="G73" s="118"/>
      <c r="H73" s="96"/>
      <c r="I73" s="118"/>
      <c r="J73" s="118"/>
      <c r="K73" s="119"/>
    </row>
    <row r="74" spans="1:11" ht="30" customHeight="1">
      <c r="A74" s="96"/>
      <c r="B74" s="96"/>
      <c r="C74" s="118"/>
      <c r="D74" s="118"/>
      <c r="E74" s="118"/>
      <c r="F74" s="119"/>
      <c r="G74" s="118"/>
      <c r="H74" s="96"/>
      <c r="I74" s="118"/>
      <c r="J74" s="118"/>
      <c r="K74" s="119"/>
    </row>
    <row r="75" spans="1:11" ht="30" customHeight="1">
      <c r="A75" s="96"/>
      <c r="B75" s="96"/>
      <c r="C75" s="118"/>
      <c r="D75" s="118"/>
      <c r="E75" s="118"/>
      <c r="F75" s="119"/>
      <c r="G75" s="118"/>
      <c r="H75" s="96"/>
      <c r="I75" s="118"/>
      <c r="J75" s="118"/>
      <c r="K75" s="119"/>
    </row>
    <row r="76" spans="1:11" ht="30" customHeight="1">
      <c r="A76" s="96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 ht="30" customHeight="1">
      <c r="A77" s="96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 ht="30" customHeight="1">
      <c r="A78" s="96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 ht="30" customHeight="1">
      <c r="A79" s="96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30" customHeight="1">
      <c r="A80" s="96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30" customHeight="1">
      <c r="A81" s="96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" customHeight="1">
      <c r="A82" s="96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s="3" customFormat="1" ht="15" customHeight="1">
      <c r="A83" s="96"/>
    </row>
    <row r="84" spans="1:11" s="3" customFormat="1" ht="15" customHeight="1">
      <c r="A84" s="96"/>
    </row>
    <row r="85" spans="1:11" ht="30" customHeight="1">
      <c r="A85" s="96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s="4" customFormat="1" ht="30" customHeight="1">
      <c r="A86" s="96"/>
    </row>
    <row r="87" spans="1:11" ht="30" customHeight="1">
      <c r="A87" s="96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30" customHeight="1">
      <c r="A88" s="119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30" customHeight="1">
      <c r="A89" s="119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30" customHeight="1">
      <c r="A90" s="119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" customHeight="1">
      <c r="A91" s="119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" customHeight="1">
      <c r="A92" s="119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" customHeight="1">
      <c r="A93" s="119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" customHeight="1">
      <c r="A94" s="119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" customHeight="1">
      <c r="A95" s="119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" customHeight="1">
      <c r="A96" s="119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30" customHeight="1">
      <c r="A97" s="119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30" customHeight="1">
      <c r="A98" s="119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30" customHeight="1">
      <c r="A99" s="119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2" customFormat="1" ht="15" customHeight="1">
      <c r="A100" s="43"/>
    </row>
    <row r="101" spans="1:11" s="2" customFormat="1" ht="15" customHeight="1">
      <c r="A101" s="43"/>
    </row>
    <row r="102" spans="1:11" s="2" customFormat="1" ht="15" customHeight="1">
      <c r="A102" s="43"/>
    </row>
    <row r="103" spans="1:11" ht="15" customHeight="1">
      <c r="A103" s="119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" customHeight="1">
      <c r="A104" s="119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" customHeight="1">
      <c r="A105" s="119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" customHeight="1">
      <c r="A106" s="37"/>
      <c r="B106" s="33"/>
      <c r="C106" s="36"/>
      <c r="D106" s="36"/>
      <c r="E106" s="36"/>
      <c r="F106" s="37"/>
      <c r="G106" s="36"/>
      <c r="H106" s="37"/>
      <c r="I106" s="36"/>
      <c r="J106" s="36"/>
      <c r="K106" s="37"/>
    </row>
    <row r="107" spans="1:11" ht="15" customHeight="1">
      <c r="A107" s="37"/>
      <c r="B107" s="33"/>
      <c r="C107" s="36"/>
      <c r="D107" s="36"/>
      <c r="E107" s="36"/>
      <c r="F107" s="37"/>
      <c r="G107" s="36"/>
      <c r="H107" s="37"/>
      <c r="I107" s="36"/>
      <c r="J107" s="36"/>
      <c r="K107" s="37"/>
    </row>
    <row r="108" spans="1:11" ht="36.950000000000003" customHeight="1">
      <c r="A108" s="74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36.950000000000003" customHeight="1">
      <c r="A109" s="79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36.950000000000003" customHeight="1">
      <c r="A110" s="79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22.5" thickBot="1">
      <c r="A111" s="21"/>
      <c r="I111" s="13"/>
    </row>
    <row r="112" spans="1:11" ht="22.5" thickTop="1">
      <c r="I112" s="14"/>
    </row>
    <row r="113" spans="1:11">
      <c r="I113" s="14"/>
    </row>
    <row r="114" spans="1:11">
      <c r="I114" s="14"/>
    </row>
    <row r="115" spans="1:11">
      <c r="I115" s="14"/>
    </row>
    <row r="116" spans="1:11">
      <c r="I116" s="14"/>
    </row>
    <row r="117" spans="1:11">
      <c r="I117" s="14"/>
    </row>
    <row r="118" spans="1:11">
      <c r="I118" s="14"/>
    </row>
    <row r="119" spans="1:11">
      <c r="I119" s="14"/>
    </row>
    <row r="120" spans="1:11">
      <c r="I120" s="14"/>
    </row>
    <row r="121" spans="1:11">
      <c r="I121" s="14"/>
    </row>
    <row r="122" spans="1:11">
      <c r="I122" s="14"/>
    </row>
    <row r="123" spans="1:11">
      <c r="I123" s="14"/>
    </row>
    <row r="124" spans="1:11">
      <c r="A124" s="5"/>
      <c r="B124" s="6"/>
      <c r="C124" s="5"/>
      <c r="D124" s="5"/>
      <c r="E124" s="6"/>
      <c r="F124" s="5"/>
      <c r="G124" s="7"/>
      <c r="H124" s="5"/>
      <c r="I124" s="7"/>
      <c r="J124" s="7"/>
      <c r="K124" s="1"/>
    </row>
    <row r="125" spans="1:11">
      <c r="A125" s="5"/>
      <c r="B125" s="6"/>
      <c r="C125" s="5"/>
      <c r="D125" s="5"/>
      <c r="E125" s="6"/>
      <c r="F125" s="5"/>
      <c r="G125" s="7"/>
      <c r="H125" s="5"/>
      <c r="I125" s="7"/>
      <c r="J125" s="7"/>
      <c r="K125" s="8"/>
    </row>
    <row r="126" spans="1:11">
      <c r="A126" s="5"/>
      <c r="B126" s="6"/>
      <c r="C126" s="5"/>
      <c r="D126" s="5"/>
      <c r="E126" s="6"/>
      <c r="F126" s="5"/>
      <c r="G126" s="7"/>
      <c r="H126" s="5"/>
      <c r="I126" s="7"/>
      <c r="J126" s="7"/>
      <c r="K126" s="8"/>
    </row>
    <row r="127" spans="1:11">
      <c r="A127" s="5"/>
      <c r="B127" s="6"/>
      <c r="C127" s="5"/>
      <c r="D127" s="5"/>
      <c r="E127" s="6"/>
      <c r="F127" s="5"/>
      <c r="G127" s="7"/>
      <c r="H127" s="5"/>
      <c r="I127" s="7"/>
      <c r="J127" s="7"/>
      <c r="K127" s="8"/>
    </row>
    <row r="128" spans="1:11">
      <c r="A128" s="5"/>
      <c r="B128" s="6"/>
      <c r="C128" s="5"/>
      <c r="D128" s="5"/>
      <c r="E128" s="6"/>
      <c r="F128" s="5"/>
      <c r="G128" s="7"/>
      <c r="H128" s="5"/>
      <c r="I128" s="7"/>
      <c r="J128" s="7"/>
      <c r="K128" s="8"/>
    </row>
    <row r="134" s="16" customFormat="1"/>
    <row r="135" s="16" customFormat="1"/>
    <row r="136" ht="45" customHeight="1"/>
    <row r="137" ht="45" customHeight="1"/>
    <row r="138" ht="45" customHeight="1"/>
  </sheetData>
  <mergeCells count="212">
    <mergeCell ref="A14:A16"/>
    <mergeCell ref="B14:B16"/>
    <mergeCell ref="C14:C16"/>
    <mergeCell ref="D14:D16"/>
    <mergeCell ref="E14:E16"/>
    <mergeCell ref="F14:F16"/>
    <mergeCell ref="G14:G16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H8:H10"/>
    <mergeCell ref="I8:I10"/>
    <mergeCell ref="J8:J10"/>
    <mergeCell ref="K8:K10"/>
    <mergeCell ref="A11:A13"/>
    <mergeCell ref="B11:B13"/>
    <mergeCell ref="C11:C13"/>
    <mergeCell ref="D11:D13"/>
    <mergeCell ref="E11:E13"/>
    <mergeCell ref="F11:F13"/>
    <mergeCell ref="A8:A10"/>
    <mergeCell ref="B8:B10"/>
    <mergeCell ref="C8:C10"/>
    <mergeCell ref="D8:D10"/>
    <mergeCell ref="E8:E10"/>
    <mergeCell ref="F8:F10"/>
    <mergeCell ref="G8:G10"/>
    <mergeCell ref="H14:H16"/>
    <mergeCell ref="I14:I16"/>
    <mergeCell ref="J14:J16"/>
    <mergeCell ref="K14:K16"/>
    <mergeCell ref="G11:G13"/>
    <mergeCell ref="H11:H13"/>
    <mergeCell ref="I11:I13"/>
    <mergeCell ref="J11:J13"/>
    <mergeCell ref="K11:K13"/>
    <mergeCell ref="A20:A22"/>
    <mergeCell ref="B20:B22"/>
    <mergeCell ref="C20:C22"/>
    <mergeCell ref="D20:D22"/>
    <mergeCell ref="E20:E22"/>
    <mergeCell ref="A17:A19"/>
    <mergeCell ref="B17:B19"/>
    <mergeCell ref="C17:C19"/>
    <mergeCell ref="D17:D19"/>
    <mergeCell ref="E17:E19"/>
    <mergeCell ref="F20:F22"/>
    <mergeCell ref="G20:G22"/>
    <mergeCell ref="H20:H22"/>
    <mergeCell ref="I20:I22"/>
    <mergeCell ref="J20:J22"/>
    <mergeCell ref="K20:K22"/>
    <mergeCell ref="G17:G19"/>
    <mergeCell ref="H17:H19"/>
    <mergeCell ref="I17:I19"/>
    <mergeCell ref="J17:J19"/>
    <mergeCell ref="K17:K19"/>
    <mergeCell ref="F17:F19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F26:F28"/>
    <mergeCell ref="G26:G28"/>
    <mergeCell ref="H26:H28"/>
    <mergeCell ref="I26:I28"/>
    <mergeCell ref="J26:J28"/>
    <mergeCell ref="K26:K28"/>
    <mergeCell ref="G23:G25"/>
    <mergeCell ref="H23:H25"/>
    <mergeCell ref="I23:I25"/>
    <mergeCell ref="J23:J25"/>
    <mergeCell ref="K23:K25"/>
    <mergeCell ref="F23:F25"/>
    <mergeCell ref="A32:A34"/>
    <mergeCell ref="B32:B34"/>
    <mergeCell ref="C32:C34"/>
    <mergeCell ref="D32:D34"/>
    <mergeCell ref="E32:E34"/>
    <mergeCell ref="A29:A31"/>
    <mergeCell ref="B29:B31"/>
    <mergeCell ref="C29:C31"/>
    <mergeCell ref="D29:D31"/>
    <mergeCell ref="E29:E31"/>
    <mergeCell ref="F32:F34"/>
    <mergeCell ref="G32:G34"/>
    <mergeCell ref="H32:H34"/>
    <mergeCell ref="I32:I34"/>
    <mergeCell ref="J32:J34"/>
    <mergeCell ref="K32:K34"/>
    <mergeCell ref="G29:G31"/>
    <mergeCell ref="H29:H31"/>
    <mergeCell ref="I29:I31"/>
    <mergeCell ref="J29:J31"/>
    <mergeCell ref="K29:K31"/>
    <mergeCell ref="F29:F31"/>
    <mergeCell ref="A43:A45"/>
    <mergeCell ref="B43:B45"/>
    <mergeCell ref="C43:C45"/>
    <mergeCell ref="D43:D45"/>
    <mergeCell ref="E43:E45"/>
    <mergeCell ref="A40:A42"/>
    <mergeCell ref="B40:B42"/>
    <mergeCell ref="C40:C42"/>
    <mergeCell ref="D40:D42"/>
    <mergeCell ref="E40:E42"/>
    <mergeCell ref="F43:F45"/>
    <mergeCell ref="G43:G45"/>
    <mergeCell ref="H43:H45"/>
    <mergeCell ref="I43:I45"/>
    <mergeCell ref="J43:J45"/>
    <mergeCell ref="K43:K45"/>
    <mergeCell ref="G40:G42"/>
    <mergeCell ref="H40:H42"/>
    <mergeCell ref="I40:I42"/>
    <mergeCell ref="J40:J42"/>
    <mergeCell ref="K40:K42"/>
    <mergeCell ref="F40:F42"/>
    <mergeCell ref="A49:A51"/>
    <mergeCell ref="B49:B51"/>
    <mergeCell ref="C49:C51"/>
    <mergeCell ref="D49:D51"/>
    <mergeCell ref="E49:E51"/>
    <mergeCell ref="A46:A48"/>
    <mergeCell ref="B46:B48"/>
    <mergeCell ref="C46:C48"/>
    <mergeCell ref="D46:D48"/>
    <mergeCell ref="E46:E48"/>
    <mergeCell ref="F49:F51"/>
    <mergeCell ref="G49:G51"/>
    <mergeCell ref="H49:H51"/>
    <mergeCell ref="I49:I51"/>
    <mergeCell ref="J49:J51"/>
    <mergeCell ref="K49:K51"/>
    <mergeCell ref="G46:G48"/>
    <mergeCell ref="H46:H48"/>
    <mergeCell ref="I46:I48"/>
    <mergeCell ref="J46:J48"/>
    <mergeCell ref="K46:K48"/>
    <mergeCell ref="F46:F48"/>
    <mergeCell ref="I56:I58"/>
    <mergeCell ref="J56:J58"/>
    <mergeCell ref="K56:K58"/>
    <mergeCell ref="G52:G54"/>
    <mergeCell ref="H52:H54"/>
    <mergeCell ref="I52:I54"/>
    <mergeCell ref="J52:J54"/>
    <mergeCell ref="K52:K54"/>
    <mergeCell ref="A56:A58"/>
    <mergeCell ref="B56:B58"/>
    <mergeCell ref="C56:C58"/>
    <mergeCell ref="D56:D58"/>
    <mergeCell ref="E56:E58"/>
    <mergeCell ref="A52:A54"/>
    <mergeCell ref="B52:B54"/>
    <mergeCell ref="C52:C54"/>
    <mergeCell ref="D52:D54"/>
    <mergeCell ref="E52:E54"/>
    <mergeCell ref="F52:F54"/>
    <mergeCell ref="A59:A61"/>
    <mergeCell ref="A62:A69"/>
    <mergeCell ref="A70:A72"/>
    <mergeCell ref="B70:B72"/>
    <mergeCell ref="C70:C72"/>
    <mergeCell ref="D70:D72"/>
    <mergeCell ref="F56:F58"/>
    <mergeCell ref="G56:G58"/>
    <mergeCell ref="H56:H58"/>
    <mergeCell ref="K70:K72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E70:E72"/>
    <mergeCell ref="F70:F72"/>
    <mergeCell ref="G70:G72"/>
    <mergeCell ref="H70:H72"/>
    <mergeCell ref="I70:I72"/>
    <mergeCell ref="J70:J72"/>
    <mergeCell ref="A88:A90"/>
    <mergeCell ref="A91:A93"/>
    <mergeCell ref="A94:A96"/>
    <mergeCell ref="A97:A99"/>
    <mergeCell ref="A103:A105"/>
    <mergeCell ref="A108:A110"/>
    <mergeCell ref="J73:J75"/>
    <mergeCell ref="K73:K75"/>
    <mergeCell ref="A76:A78"/>
    <mergeCell ref="A79:A81"/>
    <mergeCell ref="A82:A84"/>
    <mergeCell ref="A85:A87"/>
  </mergeCells>
  <pageMargins left="0.35433070866141736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8" sqref="B8:B10"/>
    </sheetView>
  </sheetViews>
  <sheetFormatPr defaultRowHeight="12.75"/>
  <cols>
    <col min="1" max="1" width="6" bestFit="1" customWidth="1"/>
    <col min="2" max="2" width="24.140625" customWidth="1"/>
    <col min="3" max="3" width="15.42578125" customWidth="1"/>
    <col min="4" max="4" width="14.42578125" customWidth="1"/>
    <col min="5" max="5" width="9.42578125" bestFit="1" customWidth="1"/>
    <col min="6" max="6" width="13.28515625" customWidth="1"/>
    <col min="7" max="7" width="12.42578125" bestFit="1" customWidth="1"/>
    <col min="8" max="8" width="17.42578125" customWidth="1"/>
    <col min="9" max="9" width="14.5703125" customWidth="1"/>
    <col min="11" max="11" width="30.140625" customWidth="1"/>
  </cols>
  <sheetData>
    <row r="1" spans="1:11" ht="21.75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ht="24">
      <c r="A2" s="82" t="s">
        <v>106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">
      <c r="A3" s="82" t="s">
        <v>14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4">
      <c r="A4" s="82" t="s">
        <v>129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21.75">
      <c r="A5" s="88" t="s">
        <v>32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>
      <c r="A6" s="85" t="s">
        <v>4</v>
      </c>
      <c r="B6" s="84" t="s">
        <v>5</v>
      </c>
      <c r="C6" s="86" t="s">
        <v>11</v>
      </c>
      <c r="D6" s="85" t="s">
        <v>42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39">
      <c r="A7" s="85"/>
      <c r="B7" s="84"/>
      <c r="C7" s="87"/>
      <c r="D7" s="85"/>
      <c r="E7" s="84"/>
      <c r="F7" s="31" t="s">
        <v>6</v>
      </c>
      <c r="G7" s="32" t="s">
        <v>7</v>
      </c>
      <c r="H7" s="31" t="s">
        <v>8</v>
      </c>
      <c r="I7" s="32" t="s">
        <v>9</v>
      </c>
      <c r="J7" s="85"/>
      <c r="K7" s="87"/>
    </row>
    <row r="8" spans="1:11" ht="35.1" customHeight="1">
      <c r="A8" s="110">
        <v>1</v>
      </c>
      <c r="B8" s="122" t="s">
        <v>105</v>
      </c>
      <c r="C8" s="125" t="s">
        <v>105</v>
      </c>
      <c r="D8" s="125" t="s">
        <v>105</v>
      </c>
      <c r="E8" s="126" t="s">
        <v>105</v>
      </c>
      <c r="F8" s="126" t="s">
        <v>105</v>
      </c>
      <c r="G8" s="127" t="s">
        <v>105</v>
      </c>
      <c r="H8" s="126" t="s">
        <v>105</v>
      </c>
      <c r="I8" s="127" t="s">
        <v>105</v>
      </c>
      <c r="J8" s="128" t="s">
        <v>105</v>
      </c>
      <c r="K8" s="128" t="s">
        <v>105</v>
      </c>
    </row>
    <row r="9" spans="1:11" ht="35.1" customHeight="1">
      <c r="A9" s="110"/>
      <c r="B9" s="123"/>
      <c r="C9" s="125"/>
      <c r="D9" s="125"/>
      <c r="E9" s="126"/>
      <c r="F9" s="126"/>
      <c r="G9" s="127"/>
      <c r="H9" s="126"/>
      <c r="I9" s="127"/>
      <c r="J9" s="128"/>
      <c r="K9" s="128"/>
    </row>
    <row r="10" spans="1:11" ht="35.1" customHeight="1">
      <c r="A10" s="110"/>
      <c r="B10" s="124"/>
      <c r="C10" s="125"/>
      <c r="D10" s="125"/>
      <c r="E10" s="126"/>
      <c r="F10" s="126"/>
      <c r="G10" s="127"/>
      <c r="H10" s="126"/>
      <c r="I10" s="127"/>
      <c r="J10" s="128"/>
      <c r="K10" s="128"/>
    </row>
  </sheetData>
  <mergeCells count="24">
    <mergeCell ref="A8:A10"/>
    <mergeCell ref="B8:B10"/>
    <mergeCell ref="C8:C10"/>
    <mergeCell ref="D8:D10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E8:E10"/>
    <mergeCell ref="H8:H10"/>
    <mergeCell ref="I8:I10"/>
    <mergeCell ref="J8:J10"/>
    <mergeCell ref="K8:K10"/>
    <mergeCell ref="F8:F10"/>
    <mergeCell ref="G8:G10"/>
  </mergeCells>
  <pageMargins left="0.35433070866141736" right="0.1574803149606299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K38"/>
  <sheetViews>
    <sheetView showRuler="0" view="pageBreakPreview" zoomScaleSheetLayoutView="100" workbookViewId="0">
      <selection activeCell="F8" sqref="F8:F10"/>
    </sheetView>
  </sheetViews>
  <sheetFormatPr defaultRowHeight="21.75"/>
  <cols>
    <col min="1" max="1" width="5.7109375" style="11" customWidth="1"/>
    <col min="2" max="2" width="18.5703125" style="11" customWidth="1"/>
    <col min="3" max="3" width="12.85546875" style="11" bestFit="1" customWidth="1"/>
    <col min="4" max="4" width="13" style="11" customWidth="1"/>
    <col min="5" max="5" width="9.85546875" style="11" customWidth="1"/>
    <col min="6" max="6" width="22.42578125" style="12" customWidth="1"/>
    <col min="7" max="7" width="12.42578125" style="11" customWidth="1"/>
    <col min="8" max="8" width="23.42578125" style="11" customWidth="1"/>
    <col min="9" max="9" width="14.140625" style="11" customWidth="1"/>
    <col min="10" max="10" width="11.5703125" style="11" customWidth="1"/>
    <col min="11" max="11" width="33.42578125" style="11" bestFit="1" customWidth="1"/>
    <col min="12" max="16384" width="9.140625" style="1"/>
  </cols>
  <sheetData>
    <row r="1" spans="1:11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s="2" customFormat="1" ht="24">
      <c r="A2" s="82" t="s">
        <v>130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2" customFormat="1" ht="24">
      <c r="A3" s="82" t="s">
        <v>65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2" customFormat="1" ht="24">
      <c r="A4" s="82" t="s">
        <v>131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8.75" customHeight="1">
      <c r="A5" s="88" t="s">
        <v>16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 customHeight="1">
      <c r="A6" s="83" t="s">
        <v>4</v>
      </c>
      <c r="B6" s="84" t="s">
        <v>5</v>
      </c>
      <c r="C6" s="86" t="s">
        <v>11</v>
      </c>
      <c r="D6" s="85" t="s">
        <v>10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58.5" customHeight="1">
      <c r="A7" s="83"/>
      <c r="B7" s="84"/>
      <c r="C7" s="87"/>
      <c r="D7" s="85"/>
      <c r="E7" s="84"/>
      <c r="F7" s="45" t="s">
        <v>6</v>
      </c>
      <c r="G7" s="46" t="s">
        <v>7</v>
      </c>
      <c r="H7" s="45" t="s">
        <v>8</v>
      </c>
      <c r="I7" s="46" t="s">
        <v>9</v>
      </c>
      <c r="J7" s="85"/>
      <c r="K7" s="87"/>
    </row>
    <row r="8" spans="1:11" ht="30" customHeight="1">
      <c r="A8" s="68">
        <v>1</v>
      </c>
      <c r="B8" s="129" t="s">
        <v>132</v>
      </c>
      <c r="C8" s="136">
        <v>37700</v>
      </c>
      <c r="D8" s="136">
        <v>40339</v>
      </c>
      <c r="E8" s="133" t="s">
        <v>16</v>
      </c>
      <c r="F8" s="133" t="s">
        <v>133</v>
      </c>
      <c r="G8" s="136">
        <v>40339</v>
      </c>
      <c r="H8" s="133" t="s">
        <v>133</v>
      </c>
      <c r="I8" s="136">
        <v>39590</v>
      </c>
      <c r="J8" s="93" t="s">
        <v>71</v>
      </c>
      <c r="K8" s="79" t="s">
        <v>134</v>
      </c>
    </row>
    <row r="9" spans="1:11" ht="30" customHeight="1">
      <c r="A9" s="69"/>
      <c r="B9" s="130"/>
      <c r="C9" s="137"/>
      <c r="D9" s="137"/>
      <c r="E9" s="134"/>
      <c r="F9" s="134"/>
      <c r="G9" s="137"/>
      <c r="H9" s="134"/>
      <c r="I9" s="137"/>
      <c r="J9" s="94"/>
      <c r="K9" s="79"/>
    </row>
    <row r="10" spans="1:11" ht="30" customHeight="1">
      <c r="A10" s="70"/>
      <c r="B10" s="131"/>
      <c r="C10" s="138"/>
      <c r="D10" s="138"/>
      <c r="E10" s="135"/>
      <c r="F10" s="135"/>
      <c r="G10" s="138"/>
      <c r="H10" s="135"/>
      <c r="I10" s="138"/>
      <c r="J10" s="95"/>
      <c r="K10" s="79"/>
    </row>
    <row r="11" spans="1:11" ht="30" customHeight="1">
      <c r="A11" s="68">
        <v>2</v>
      </c>
      <c r="B11" s="140" t="s">
        <v>135</v>
      </c>
      <c r="C11" s="136">
        <v>49500</v>
      </c>
      <c r="D11" s="136">
        <v>52965</v>
      </c>
      <c r="E11" s="133" t="s">
        <v>16</v>
      </c>
      <c r="F11" s="129" t="s">
        <v>136</v>
      </c>
      <c r="G11" s="136">
        <v>52965</v>
      </c>
      <c r="H11" s="129" t="s">
        <v>136</v>
      </c>
      <c r="I11" s="136">
        <v>52858</v>
      </c>
      <c r="J11" s="93" t="s">
        <v>71</v>
      </c>
      <c r="K11" s="79" t="s">
        <v>137</v>
      </c>
    </row>
    <row r="12" spans="1:11" ht="30" customHeight="1">
      <c r="A12" s="69"/>
      <c r="B12" s="141"/>
      <c r="C12" s="137"/>
      <c r="D12" s="137"/>
      <c r="E12" s="134"/>
      <c r="F12" s="130"/>
      <c r="G12" s="137"/>
      <c r="H12" s="130"/>
      <c r="I12" s="137"/>
      <c r="J12" s="94"/>
      <c r="K12" s="79"/>
    </row>
    <row r="13" spans="1:11" ht="30" customHeight="1">
      <c r="A13" s="70"/>
      <c r="B13" s="142"/>
      <c r="C13" s="138"/>
      <c r="D13" s="138"/>
      <c r="E13" s="135"/>
      <c r="F13" s="131"/>
      <c r="G13" s="138"/>
      <c r="H13" s="131"/>
      <c r="I13" s="138"/>
      <c r="J13" s="95"/>
      <c r="K13" s="79"/>
    </row>
    <row r="14" spans="1:11" ht="30" customHeight="1">
      <c r="A14" s="68">
        <v>3</v>
      </c>
      <c r="B14" s="129" t="s">
        <v>138</v>
      </c>
      <c r="C14" s="136">
        <v>6660</v>
      </c>
      <c r="D14" s="136">
        <v>7126.2</v>
      </c>
      <c r="E14" s="133" t="s">
        <v>16</v>
      </c>
      <c r="F14" s="133" t="s">
        <v>34</v>
      </c>
      <c r="G14" s="136">
        <v>7126.2</v>
      </c>
      <c r="H14" s="133" t="s">
        <v>34</v>
      </c>
      <c r="I14" s="136">
        <v>7126.2</v>
      </c>
      <c r="J14" s="93" t="s">
        <v>71</v>
      </c>
      <c r="K14" s="79" t="s">
        <v>139</v>
      </c>
    </row>
    <row r="15" spans="1:11" ht="30" customHeight="1">
      <c r="A15" s="69"/>
      <c r="B15" s="130"/>
      <c r="C15" s="137"/>
      <c r="D15" s="137"/>
      <c r="E15" s="134"/>
      <c r="F15" s="134"/>
      <c r="G15" s="137"/>
      <c r="H15" s="134"/>
      <c r="I15" s="137"/>
      <c r="J15" s="94"/>
      <c r="K15" s="79"/>
    </row>
    <row r="16" spans="1:11" ht="30" customHeight="1">
      <c r="A16" s="70"/>
      <c r="B16" s="131"/>
      <c r="C16" s="138"/>
      <c r="D16" s="138"/>
      <c r="E16" s="135"/>
      <c r="F16" s="135"/>
      <c r="G16" s="138"/>
      <c r="H16" s="135"/>
      <c r="I16" s="138"/>
      <c r="J16" s="95"/>
      <c r="K16" s="79"/>
    </row>
    <row r="17" spans="1:11" ht="30" customHeight="1">
      <c r="A17" s="68">
        <v>4</v>
      </c>
      <c r="B17" s="129" t="s">
        <v>140</v>
      </c>
      <c r="C17" s="136">
        <v>12990</v>
      </c>
      <c r="D17" s="136">
        <v>13899.3</v>
      </c>
      <c r="E17" s="133" t="s">
        <v>16</v>
      </c>
      <c r="F17" s="133" t="s">
        <v>34</v>
      </c>
      <c r="G17" s="136">
        <v>13899.3</v>
      </c>
      <c r="H17" s="133" t="s">
        <v>34</v>
      </c>
      <c r="I17" s="136">
        <v>13899.3</v>
      </c>
      <c r="J17" s="93" t="s">
        <v>71</v>
      </c>
      <c r="K17" s="79" t="s">
        <v>141</v>
      </c>
    </row>
    <row r="18" spans="1:11" ht="30" customHeight="1">
      <c r="A18" s="69"/>
      <c r="B18" s="130"/>
      <c r="C18" s="137"/>
      <c r="D18" s="137"/>
      <c r="E18" s="134"/>
      <c r="F18" s="134"/>
      <c r="G18" s="137"/>
      <c r="H18" s="134"/>
      <c r="I18" s="137"/>
      <c r="J18" s="94"/>
      <c r="K18" s="79"/>
    </row>
    <row r="19" spans="1:11" ht="30" customHeight="1">
      <c r="A19" s="70"/>
      <c r="B19" s="131"/>
      <c r="C19" s="138"/>
      <c r="D19" s="138"/>
      <c r="E19" s="135"/>
      <c r="F19" s="135"/>
      <c r="G19" s="138"/>
      <c r="H19" s="135"/>
      <c r="I19" s="138"/>
      <c r="J19" s="95"/>
      <c r="K19" s="79"/>
    </row>
    <row r="20" spans="1:11" ht="29.25" customHeight="1">
      <c r="A20" s="71">
        <v>5</v>
      </c>
      <c r="B20" s="139" t="s">
        <v>142</v>
      </c>
      <c r="C20" s="78">
        <v>22001</v>
      </c>
      <c r="D20" s="78">
        <v>23541.07</v>
      </c>
      <c r="E20" s="133" t="s">
        <v>16</v>
      </c>
      <c r="F20" s="132" t="s">
        <v>93</v>
      </c>
      <c r="G20" s="78">
        <v>23541.07</v>
      </c>
      <c r="H20" s="132" t="s">
        <v>34</v>
      </c>
      <c r="I20" s="78">
        <v>23541.07</v>
      </c>
      <c r="J20" s="93" t="s">
        <v>71</v>
      </c>
      <c r="K20" s="79" t="s">
        <v>143</v>
      </c>
    </row>
    <row r="21" spans="1:11" ht="30" customHeight="1">
      <c r="A21" s="71"/>
      <c r="B21" s="139"/>
      <c r="C21" s="78"/>
      <c r="D21" s="78"/>
      <c r="E21" s="134"/>
      <c r="F21" s="132"/>
      <c r="G21" s="78"/>
      <c r="H21" s="132"/>
      <c r="I21" s="78"/>
      <c r="J21" s="94"/>
      <c r="K21" s="79"/>
    </row>
    <row r="22" spans="1:11" ht="66.75" customHeight="1">
      <c r="A22" s="71"/>
      <c r="B22" s="139"/>
      <c r="C22" s="78"/>
      <c r="D22" s="78"/>
      <c r="E22" s="135"/>
      <c r="F22" s="132"/>
      <c r="G22" s="78"/>
      <c r="H22" s="132"/>
      <c r="I22" s="78"/>
      <c r="J22" s="95"/>
      <c r="K22" s="79"/>
    </row>
    <row r="23" spans="1:11" ht="36.75" customHeight="1">
      <c r="A23" s="68">
        <v>6</v>
      </c>
      <c r="B23" s="129" t="s">
        <v>144</v>
      </c>
      <c r="C23" s="75">
        <v>29945</v>
      </c>
      <c r="D23" s="75">
        <v>32041.15</v>
      </c>
      <c r="E23" s="133" t="s">
        <v>16</v>
      </c>
      <c r="F23" s="129" t="s">
        <v>145</v>
      </c>
      <c r="G23" s="104">
        <v>32041.15</v>
      </c>
      <c r="H23" s="129" t="s">
        <v>145</v>
      </c>
      <c r="I23" s="75">
        <v>31030</v>
      </c>
      <c r="J23" s="93" t="s">
        <v>71</v>
      </c>
      <c r="K23" s="72" t="s">
        <v>146</v>
      </c>
    </row>
    <row r="24" spans="1:11" ht="36.950000000000003" customHeight="1">
      <c r="A24" s="69"/>
      <c r="B24" s="130"/>
      <c r="C24" s="76"/>
      <c r="D24" s="76"/>
      <c r="E24" s="134"/>
      <c r="F24" s="130"/>
      <c r="G24" s="105"/>
      <c r="H24" s="130"/>
      <c r="I24" s="76"/>
      <c r="J24" s="94"/>
      <c r="K24" s="73"/>
    </row>
    <row r="25" spans="1:11" ht="36.950000000000003" customHeight="1">
      <c r="A25" s="69"/>
      <c r="B25" s="131"/>
      <c r="C25" s="77"/>
      <c r="D25" s="77"/>
      <c r="E25" s="135"/>
      <c r="F25" s="131"/>
      <c r="G25" s="106"/>
      <c r="H25" s="131"/>
      <c r="I25" s="77"/>
      <c r="J25" s="95"/>
      <c r="K25" s="74"/>
    </row>
    <row r="26" spans="1:11" ht="30" customHeight="1">
      <c r="A26" s="68">
        <v>7</v>
      </c>
      <c r="B26" s="132" t="s">
        <v>147</v>
      </c>
      <c r="C26" s="78">
        <v>26079</v>
      </c>
      <c r="D26" s="78">
        <v>27904.53</v>
      </c>
      <c r="E26" s="133" t="s">
        <v>16</v>
      </c>
      <c r="F26" s="129" t="s">
        <v>34</v>
      </c>
      <c r="G26" s="78">
        <v>27904.53</v>
      </c>
      <c r="H26" s="129" t="s">
        <v>34</v>
      </c>
      <c r="I26" s="78">
        <v>27904.53</v>
      </c>
      <c r="J26" s="93" t="s">
        <v>71</v>
      </c>
      <c r="K26" s="79" t="s">
        <v>148</v>
      </c>
    </row>
    <row r="27" spans="1:11" ht="30" customHeight="1">
      <c r="A27" s="69"/>
      <c r="B27" s="132"/>
      <c r="C27" s="78"/>
      <c r="D27" s="78"/>
      <c r="E27" s="134"/>
      <c r="F27" s="130"/>
      <c r="G27" s="78"/>
      <c r="H27" s="130"/>
      <c r="I27" s="78"/>
      <c r="J27" s="94"/>
      <c r="K27" s="79"/>
    </row>
    <row r="28" spans="1:11" ht="30" customHeight="1">
      <c r="A28" s="70"/>
      <c r="B28" s="132"/>
      <c r="C28" s="78"/>
      <c r="D28" s="78"/>
      <c r="E28" s="135"/>
      <c r="F28" s="131"/>
      <c r="G28" s="78"/>
      <c r="H28" s="131"/>
      <c r="I28" s="78"/>
      <c r="J28" s="95"/>
      <c r="K28" s="79"/>
    </row>
    <row r="29" spans="1:11" ht="30" customHeight="1">
      <c r="A29" s="79">
        <v>8</v>
      </c>
      <c r="B29" s="132" t="s">
        <v>149</v>
      </c>
      <c r="C29" s="78">
        <v>26651.5</v>
      </c>
      <c r="D29" s="78">
        <v>26651.5</v>
      </c>
      <c r="E29" s="133" t="s">
        <v>16</v>
      </c>
      <c r="F29" s="129" t="s">
        <v>34</v>
      </c>
      <c r="G29" s="78">
        <v>28517.11</v>
      </c>
      <c r="H29" s="129" t="s">
        <v>34</v>
      </c>
      <c r="I29" s="78">
        <v>28482.47</v>
      </c>
      <c r="J29" s="93" t="s">
        <v>71</v>
      </c>
      <c r="K29" s="79" t="s">
        <v>150</v>
      </c>
    </row>
    <row r="30" spans="1:11" ht="30" customHeight="1">
      <c r="A30" s="79"/>
      <c r="B30" s="132"/>
      <c r="C30" s="78"/>
      <c r="D30" s="78"/>
      <c r="E30" s="134"/>
      <c r="F30" s="130"/>
      <c r="G30" s="78"/>
      <c r="H30" s="130"/>
      <c r="I30" s="78"/>
      <c r="J30" s="94"/>
      <c r="K30" s="79"/>
    </row>
    <row r="31" spans="1:11" ht="30" customHeight="1">
      <c r="A31" s="79"/>
      <c r="B31" s="132"/>
      <c r="C31" s="78"/>
      <c r="D31" s="78"/>
      <c r="E31" s="135"/>
      <c r="F31" s="131"/>
      <c r="G31" s="78"/>
      <c r="H31" s="131"/>
      <c r="I31" s="78"/>
      <c r="J31" s="95"/>
      <c r="K31" s="79"/>
    </row>
    <row r="32" spans="1:11" ht="30" customHeight="1">
      <c r="A32" s="71">
        <v>9</v>
      </c>
      <c r="B32" s="132" t="s">
        <v>151</v>
      </c>
      <c r="C32" s="78">
        <v>7250</v>
      </c>
      <c r="D32" s="78">
        <v>7757.5</v>
      </c>
      <c r="E32" s="133" t="s">
        <v>16</v>
      </c>
      <c r="F32" s="129" t="s">
        <v>34</v>
      </c>
      <c r="G32" s="78">
        <v>7757.5</v>
      </c>
      <c r="H32" s="129" t="s">
        <v>34</v>
      </c>
      <c r="I32" s="78">
        <v>7757.5</v>
      </c>
      <c r="J32" s="93" t="s">
        <v>71</v>
      </c>
      <c r="K32" s="79" t="s">
        <v>152</v>
      </c>
    </row>
    <row r="33" spans="1:11" ht="30" customHeight="1">
      <c r="A33" s="71"/>
      <c r="B33" s="132"/>
      <c r="C33" s="78"/>
      <c r="D33" s="78"/>
      <c r="E33" s="134"/>
      <c r="F33" s="130"/>
      <c r="G33" s="78"/>
      <c r="H33" s="130"/>
      <c r="I33" s="78"/>
      <c r="J33" s="94"/>
      <c r="K33" s="79"/>
    </row>
    <row r="34" spans="1:11" ht="30" customHeight="1">
      <c r="A34" s="71"/>
      <c r="B34" s="132"/>
      <c r="C34" s="78"/>
      <c r="D34" s="78"/>
      <c r="E34" s="135"/>
      <c r="F34" s="131"/>
      <c r="G34" s="78"/>
      <c r="H34" s="131"/>
      <c r="I34" s="78"/>
      <c r="J34" s="95"/>
      <c r="K34" s="79"/>
    </row>
    <row r="35" spans="1:11" ht="23.25" customHeight="1" thickBot="1">
      <c r="A35" s="44"/>
      <c r="B35" s="44"/>
      <c r="C35" s="48"/>
      <c r="D35" s="48"/>
      <c r="E35" s="48"/>
      <c r="F35" s="34"/>
      <c r="G35" s="48"/>
      <c r="H35" s="34"/>
      <c r="I35" s="35">
        <f>SUM(I8:I34)</f>
        <v>232189.07</v>
      </c>
      <c r="J35" s="48"/>
      <c r="K35" s="47"/>
    </row>
    <row r="36" spans="1:11" ht="30" customHeight="1" thickTop="1">
      <c r="A36" s="44"/>
      <c r="B36" s="44"/>
      <c r="C36" s="48"/>
      <c r="D36" s="48"/>
      <c r="E36" s="48"/>
      <c r="F36" s="34"/>
      <c r="G36" s="48"/>
      <c r="H36" s="34"/>
      <c r="I36" s="48"/>
      <c r="J36" s="48"/>
      <c r="K36" s="47"/>
    </row>
    <row r="37" spans="1:11" ht="30" customHeight="1">
      <c r="A37" s="44"/>
      <c r="B37" s="44"/>
      <c r="C37" s="48"/>
      <c r="D37" s="48"/>
      <c r="E37" s="48"/>
      <c r="F37" s="34"/>
      <c r="G37" s="48"/>
      <c r="H37" s="34"/>
      <c r="I37" s="48"/>
      <c r="J37" s="48"/>
      <c r="K37" s="47"/>
    </row>
    <row r="38" spans="1:11" ht="24.95" customHeight="1">
      <c r="A38" s="44"/>
      <c r="B38" s="44"/>
      <c r="C38" s="48"/>
      <c r="D38" s="48"/>
      <c r="E38" s="48"/>
      <c r="F38" s="47"/>
      <c r="G38" s="48"/>
      <c r="H38" s="47"/>
      <c r="I38" s="48"/>
      <c r="J38" s="48"/>
      <c r="K38" s="47"/>
    </row>
  </sheetData>
  <mergeCells count="112">
    <mergeCell ref="F32:F34"/>
    <mergeCell ref="G32:G34"/>
    <mergeCell ref="H32:H34"/>
    <mergeCell ref="I32:I34"/>
    <mergeCell ref="J32:J34"/>
    <mergeCell ref="K32:K34"/>
    <mergeCell ref="G29:G31"/>
    <mergeCell ref="H29:H31"/>
    <mergeCell ref="I29:I31"/>
    <mergeCell ref="J29:J31"/>
    <mergeCell ref="K29:K31"/>
    <mergeCell ref="F29:F31"/>
    <mergeCell ref="A32:A34"/>
    <mergeCell ref="B32:B34"/>
    <mergeCell ref="C32:C34"/>
    <mergeCell ref="D32:D34"/>
    <mergeCell ref="E32:E34"/>
    <mergeCell ref="A29:A31"/>
    <mergeCell ref="B29:B31"/>
    <mergeCell ref="C29:C31"/>
    <mergeCell ref="D29:D31"/>
    <mergeCell ref="E29:E31"/>
    <mergeCell ref="F26:F28"/>
    <mergeCell ref="G26:G28"/>
    <mergeCell ref="H26:H28"/>
    <mergeCell ref="I26:I28"/>
    <mergeCell ref="J26:J28"/>
    <mergeCell ref="K26:K28"/>
    <mergeCell ref="G23:G25"/>
    <mergeCell ref="H23:H25"/>
    <mergeCell ref="I23:I25"/>
    <mergeCell ref="J23:J25"/>
    <mergeCell ref="K23:K25"/>
    <mergeCell ref="F23:F25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F20:F22"/>
    <mergeCell ref="G20:G22"/>
    <mergeCell ref="H20:H22"/>
    <mergeCell ref="I20:I22"/>
    <mergeCell ref="J20:J22"/>
    <mergeCell ref="K20:K22"/>
    <mergeCell ref="G17:G19"/>
    <mergeCell ref="H17:H19"/>
    <mergeCell ref="I17:I19"/>
    <mergeCell ref="J17:J19"/>
    <mergeCell ref="K17:K19"/>
    <mergeCell ref="F17:F19"/>
    <mergeCell ref="A20:A22"/>
    <mergeCell ref="B20:B22"/>
    <mergeCell ref="C20:C22"/>
    <mergeCell ref="D20:D22"/>
    <mergeCell ref="E20:E22"/>
    <mergeCell ref="A17:A19"/>
    <mergeCell ref="B17:B19"/>
    <mergeCell ref="C17:C19"/>
    <mergeCell ref="D17:D19"/>
    <mergeCell ref="E17:E19"/>
    <mergeCell ref="H14:H16"/>
    <mergeCell ref="I14:I16"/>
    <mergeCell ref="J14:J16"/>
    <mergeCell ref="K14:K16"/>
    <mergeCell ref="G11:G13"/>
    <mergeCell ref="H11:H13"/>
    <mergeCell ref="I11:I13"/>
    <mergeCell ref="J11:J13"/>
    <mergeCell ref="K11:K13"/>
    <mergeCell ref="H8:H10"/>
    <mergeCell ref="I8:I10"/>
    <mergeCell ref="J8:J10"/>
    <mergeCell ref="K8:K10"/>
    <mergeCell ref="A11:A13"/>
    <mergeCell ref="B11:B13"/>
    <mergeCell ref="C11:C13"/>
    <mergeCell ref="D11:D13"/>
    <mergeCell ref="E11:E13"/>
    <mergeCell ref="F11:F13"/>
    <mergeCell ref="A8:A10"/>
    <mergeCell ref="B8:B10"/>
    <mergeCell ref="C8:C10"/>
    <mergeCell ref="D8:D10"/>
    <mergeCell ref="E8:E10"/>
    <mergeCell ref="F8:F10"/>
    <mergeCell ref="G8:G10"/>
    <mergeCell ref="A14:A16"/>
    <mergeCell ref="B14:B16"/>
    <mergeCell ref="C14:C16"/>
    <mergeCell ref="D14:D16"/>
    <mergeCell ref="E14:E16"/>
    <mergeCell ref="F14:F16"/>
    <mergeCell ref="G14:G16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35433070866141736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0"/>
  <sheetViews>
    <sheetView workbookViewId="0"/>
  </sheetViews>
  <sheetFormatPr defaultRowHeight="12.75"/>
  <cols>
    <col min="1" max="1" width="6" bestFit="1" customWidth="1"/>
    <col min="2" max="2" width="24.140625" customWidth="1"/>
    <col min="3" max="3" width="15.42578125" customWidth="1"/>
    <col min="4" max="4" width="14.42578125" customWidth="1"/>
    <col min="5" max="5" width="9.42578125" bestFit="1" customWidth="1"/>
    <col min="6" max="6" width="13.28515625" customWidth="1"/>
    <col min="7" max="7" width="12.42578125" bestFit="1" customWidth="1"/>
    <col min="8" max="8" width="17.42578125" customWidth="1"/>
    <col min="9" max="9" width="14.5703125" customWidth="1"/>
    <col min="11" max="11" width="30.140625" customWidth="1"/>
  </cols>
  <sheetData>
    <row r="1" spans="1:11" ht="21.75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ht="24">
      <c r="A2" s="82" t="s">
        <v>130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">
      <c r="A3" s="82" t="s">
        <v>14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4">
      <c r="A4" s="82" t="s">
        <v>153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21.75">
      <c r="A5" s="88" t="s">
        <v>32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>
      <c r="A6" s="85" t="s">
        <v>4</v>
      </c>
      <c r="B6" s="84" t="s">
        <v>5</v>
      </c>
      <c r="C6" s="86" t="s">
        <v>11</v>
      </c>
      <c r="D6" s="85" t="s">
        <v>42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39">
      <c r="A7" s="85"/>
      <c r="B7" s="84"/>
      <c r="C7" s="87"/>
      <c r="D7" s="85"/>
      <c r="E7" s="84"/>
      <c r="F7" s="45" t="s">
        <v>6</v>
      </c>
      <c r="G7" s="46" t="s">
        <v>7</v>
      </c>
      <c r="H7" s="45" t="s">
        <v>8</v>
      </c>
      <c r="I7" s="46" t="s">
        <v>9</v>
      </c>
      <c r="J7" s="85"/>
      <c r="K7" s="87"/>
    </row>
    <row r="8" spans="1:11" ht="35.1" customHeight="1">
      <c r="A8" s="110">
        <v>1</v>
      </c>
      <c r="B8" s="122" t="s">
        <v>105</v>
      </c>
      <c r="C8" s="125" t="s">
        <v>105</v>
      </c>
      <c r="D8" s="125" t="s">
        <v>105</v>
      </c>
      <c r="E8" s="126" t="s">
        <v>105</v>
      </c>
      <c r="F8" s="126" t="s">
        <v>105</v>
      </c>
      <c r="G8" s="127" t="s">
        <v>105</v>
      </c>
      <c r="H8" s="126" t="s">
        <v>105</v>
      </c>
      <c r="I8" s="127" t="s">
        <v>105</v>
      </c>
      <c r="J8" s="128" t="s">
        <v>105</v>
      </c>
      <c r="K8" s="128" t="s">
        <v>105</v>
      </c>
    </row>
    <row r="9" spans="1:11" ht="35.1" customHeight="1">
      <c r="A9" s="110"/>
      <c r="B9" s="123"/>
      <c r="C9" s="125"/>
      <c r="D9" s="125"/>
      <c r="E9" s="126"/>
      <c r="F9" s="126"/>
      <c r="G9" s="127"/>
      <c r="H9" s="126"/>
      <c r="I9" s="127"/>
      <c r="J9" s="128"/>
      <c r="K9" s="128"/>
    </row>
    <row r="10" spans="1:11" ht="35.1" customHeight="1">
      <c r="A10" s="110"/>
      <c r="B10" s="124"/>
      <c r="C10" s="125"/>
      <c r="D10" s="125"/>
      <c r="E10" s="126"/>
      <c r="F10" s="126"/>
      <c r="G10" s="127"/>
      <c r="H10" s="126"/>
      <c r="I10" s="127"/>
      <c r="J10" s="128"/>
      <c r="K10" s="128"/>
    </row>
  </sheetData>
  <mergeCells count="24">
    <mergeCell ref="H6:I6"/>
    <mergeCell ref="J6:J7"/>
    <mergeCell ref="K6:K7"/>
    <mergeCell ref="E8:E10"/>
    <mergeCell ref="H8:H10"/>
    <mergeCell ref="I8:I10"/>
    <mergeCell ref="J8:J10"/>
    <mergeCell ref="K8:K10"/>
    <mergeCell ref="F8:F10"/>
    <mergeCell ref="G8:G10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  <mergeCell ref="A8:A10"/>
    <mergeCell ref="B8:B10"/>
    <mergeCell ref="C8:C10"/>
    <mergeCell ref="D8:D10"/>
  </mergeCells>
  <pageMargins left="0.35433070866141736" right="0.1574803149606299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29"/>
  <sheetViews>
    <sheetView showRuler="0" view="pageBreakPreview" zoomScale="96" zoomScaleSheetLayoutView="96" workbookViewId="0"/>
  </sheetViews>
  <sheetFormatPr defaultRowHeight="21.75"/>
  <cols>
    <col min="1" max="1" width="5.7109375" style="11" customWidth="1"/>
    <col min="2" max="2" width="18.5703125" style="11" customWidth="1"/>
    <col min="3" max="3" width="12.85546875" style="11" bestFit="1" customWidth="1"/>
    <col min="4" max="4" width="13" style="11" customWidth="1"/>
    <col min="5" max="5" width="9.85546875" style="11" customWidth="1"/>
    <col min="6" max="6" width="22.42578125" style="12" customWidth="1"/>
    <col min="7" max="7" width="12.42578125" style="11" customWidth="1"/>
    <col min="8" max="8" width="23.42578125" style="11" customWidth="1"/>
    <col min="9" max="9" width="14.140625" style="11" customWidth="1"/>
    <col min="10" max="10" width="11.5703125" style="11" customWidth="1"/>
    <col min="11" max="11" width="33.42578125" style="11" bestFit="1" customWidth="1"/>
    <col min="12" max="16384" width="9.140625" style="1"/>
  </cols>
  <sheetData>
    <row r="1" spans="1:11">
      <c r="A1" s="5"/>
      <c r="B1" s="6"/>
      <c r="C1" s="5"/>
      <c r="D1" s="5"/>
      <c r="E1" s="6"/>
      <c r="F1" s="5"/>
      <c r="G1" s="7"/>
      <c r="H1" s="5"/>
      <c r="I1" s="7"/>
      <c r="J1" s="7"/>
      <c r="K1" s="8" t="s">
        <v>0</v>
      </c>
    </row>
    <row r="2" spans="1:11" s="2" customFormat="1" ht="24">
      <c r="A2" s="82" t="s">
        <v>154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2" customFormat="1" ht="24">
      <c r="A3" s="82" t="s">
        <v>65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2" customFormat="1" ht="24">
      <c r="A4" s="82" t="s">
        <v>155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8.75" customHeight="1">
      <c r="A5" s="88" t="s">
        <v>16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9.5" customHeight="1">
      <c r="A6" s="83" t="s">
        <v>4</v>
      </c>
      <c r="B6" s="84" t="s">
        <v>5</v>
      </c>
      <c r="C6" s="86" t="s">
        <v>11</v>
      </c>
      <c r="D6" s="85" t="s">
        <v>10</v>
      </c>
      <c r="E6" s="84" t="s">
        <v>1</v>
      </c>
      <c r="F6" s="84" t="s">
        <v>2</v>
      </c>
      <c r="G6" s="84"/>
      <c r="H6" s="84" t="s">
        <v>13</v>
      </c>
      <c r="I6" s="84"/>
      <c r="J6" s="85" t="s">
        <v>3</v>
      </c>
      <c r="K6" s="86" t="s">
        <v>12</v>
      </c>
    </row>
    <row r="7" spans="1:11" ht="58.5" customHeight="1">
      <c r="A7" s="83"/>
      <c r="B7" s="84"/>
      <c r="C7" s="87"/>
      <c r="D7" s="85"/>
      <c r="E7" s="84"/>
      <c r="F7" s="52" t="s">
        <v>6</v>
      </c>
      <c r="G7" s="53" t="s">
        <v>7</v>
      </c>
      <c r="H7" s="52" t="s">
        <v>8</v>
      </c>
      <c r="I7" s="53" t="s">
        <v>9</v>
      </c>
      <c r="J7" s="85"/>
      <c r="K7" s="87"/>
    </row>
    <row r="8" spans="1:11" ht="30" customHeight="1">
      <c r="A8" s="68">
        <v>1</v>
      </c>
      <c r="B8" s="129" t="s">
        <v>156</v>
      </c>
      <c r="C8" s="136">
        <v>59600</v>
      </c>
      <c r="D8" s="136">
        <v>63772</v>
      </c>
      <c r="E8" s="133" t="s">
        <v>16</v>
      </c>
      <c r="F8" s="129" t="s">
        <v>157</v>
      </c>
      <c r="G8" s="136">
        <v>63772</v>
      </c>
      <c r="H8" s="129" t="s">
        <v>157</v>
      </c>
      <c r="I8" s="136">
        <v>63130</v>
      </c>
      <c r="J8" s="93" t="s">
        <v>71</v>
      </c>
      <c r="K8" s="72" t="s">
        <v>158</v>
      </c>
    </row>
    <row r="9" spans="1:11" ht="30" customHeight="1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73"/>
    </row>
    <row r="10" spans="1:11" ht="30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74"/>
    </row>
    <row r="11" spans="1:11" ht="30" customHeight="1">
      <c r="A11" s="68">
        <v>2</v>
      </c>
      <c r="B11" s="129" t="s">
        <v>159</v>
      </c>
      <c r="C11" s="136">
        <v>15000</v>
      </c>
      <c r="D11" s="136">
        <v>16050</v>
      </c>
      <c r="E11" s="133" t="s">
        <v>16</v>
      </c>
      <c r="F11" s="129" t="s">
        <v>157</v>
      </c>
      <c r="G11" s="136">
        <v>16050</v>
      </c>
      <c r="H11" s="129" t="s">
        <v>157</v>
      </c>
      <c r="I11" s="136">
        <v>16050</v>
      </c>
      <c r="J11" s="93" t="s">
        <v>71</v>
      </c>
      <c r="K11" s="79" t="s">
        <v>160</v>
      </c>
    </row>
    <row r="12" spans="1:11" ht="30" customHeight="1">
      <c r="A12" s="69"/>
      <c r="B12" s="130"/>
      <c r="C12" s="137"/>
      <c r="D12" s="137"/>
      <c r="E12" s="134"/>
      <c r="F12" s="130"/>
      <c r="G12" s="137"/>
      <c r="H12" s="130"/>
      <c r="I12" s="137"/>
      <c r="J12" s="94"/>
      <c r="K12" s="79"/>
    </row>
    <row r="13" spans="1:11" ht="30" customHeight="1">
      <c r="A13" s="70"/>
      <c r="B13" s="131"/>
      <c r="C13" s="138"/>
      <c r="D13" s="138"/>
      <c r="E13" s="135"/>
      <c r="F13" s="131"/>
      <c r="G13" s="138"/>
      <c r="H13" s="131"/>
      <c r="I13" s="138"/>
      <c r="J13" s="95"/>
      <c r="K13" s="79"/>
    </row>
    <row r="14" spans="1:11" ht="30" customHeight="1">
      <c r="A14" s="68">
        <v>3</v>
      </c>
      <c r="B14" s="129" t="s">
        <v>161</v>
      </c>
      <c r="C14" s="136">
        <v>42728.97</v>
      </c>
      <c r="D14" s="136">
        <v>50000</v>
      </c>
      <c r="E14" s="133" t="s">
        <v>16</v>
      </c>
      <c r="F14" s="129" t="s">
        <v>162</v>
      </c>
      <c r="G14" s="136">
        <v>50000</v>
      </c>
      <c r="H14" s="129" t="s">
        <v>162</v>
      </c>
      <c r="I14" s="136">
        <v>46010</v>
      </c>
      <c r="J14" s="93" t="s">
        <v>71</v>
      </c>
      <c r="K14" s="79" t="s">
        <v>163</v>
      </c>
    </row>
    <row r="15" spans="1:11" ht="30" customHeight="1">
      <c r="A15" s="69"/>
      <c r="B15" s="130"/>
      <c r="C15" s="137"/>
      <c r="D15" s="137"/>
      <c r="E15" s="134"/>
      <c r="F15" s="130"/>
      <c r="G15" s="137"/>
      <c r="H15" s="130"/>
      <c r="I15" s="137"/>
      <c r="J15" s="94"/>
      <c r="K15" s="79"/>
    </row>
    <row r="16" spans="1:11" ht="30" customHeight="1">
      <c r="A16" s="70"/>
      <c r="B16" s="131"/>
      <c r="C16" s="138"/>
      <c r="D16" s="138"/>
      <c r="E16" s="135"/>
      <c r="F16" s="131"/>
      <c r="G16" s="138"/>
      <c r="H16" s="131"/>
      <c r="I16" s="138"/>
      <c r="J16" s="95"/>
      <c r="K16" s="79"/>
    </row>
    <row r="17" spans="1:11" ht="30" customHeight="1">
      <c r="A17" s="68">
        <v>4</v>
      </c>
      <c r="B17" s="139" t="s">
        <v>164</v>
      </c>
      <c r="C17" s="136">
        <v>25570</v>
      </c>
      <c r="D17" s="136">
        <v>27539.9</v>
      </c>
      <c r="E17" s="133" t="s">
        <v>16</v>
      </c>
      <c r="F17" s="133" t="s">
        <v>93</v>
      </c>
      <c r="G17" s="136">
        <v>27359.9</v>
      </c>
      <c r="H17" s="133" t="s">
        <v>93</v>
      </c>
      <c r="I17" s="136">
        <v>27359.9</v>
      </c>
      <c r="J17" s="93" t="s">
        <v>71</v>
      </c>
      <c r="K17" s="79" t="s">
        <v>165</v>
      </c>
    </row>
    <row r="18" spans="1:11" ht="30" customHeight="1">
      <c r="A18" s="69"/>
      <c r="B18" s="139"/>
      <c r="C18" s="137"/>
      <c r="D18" s="137"/>
      <c r="E18" s="134"/>
      <c r="F18" s="134"/>
      <c r="G18" s="137"/>
      <c r="H18" s="134"/>
      <c r="I18" s="137"/>
      <c r="J18" s="94"/>
      <c r="K18" s="79"/>
    </row>
    <row r="19" spans="1:11" ht="30" customHeight="1">
      <c r="A19" s="70"/>
      <c r="B19" s="139"/>
      <c r="C19" s="138"/>
      <c r="D19" s="138"/>
      <c r="E19" s="135"/>
      <c r="F19" s="135"/>
      <c r="G19" s="138"/>
      <c r="H19" s="135"/>
      <c r="I19" s="138"/>
      <c r="J19" s="95"/>
      <c r="K19" s="79"/>
    </row>
    <row r="20" spans="1:11" ht="29.25" customHeight="1">
      <c r="A20" s="71">
        <v>5</v>
      </c>
      <c r="B20" s="139" t="s">
        <v>166</v>
      </c>
      <c r="C20" s="78">
        <v>59540</v>
      </c>
      <c r="D20" s="78">
        <v>63707.8</v>
      </c>
      <c r="E20" s="133" t="s">
        <v>16</v>
      </c>
      <c r="F20" s="132" t="s">
        <v>93</v>
      </c>
      <c r="G20" s="78">
        <v>63707.8</v>
      </c>
      <c r="H20" s="132" t="s">
        <v>34</v>
      </c>
      <c r="I20" s="78">
        <v>63707.8</v>
      </c>
      <c r="J20" s="93" t="s">
        <v>71</v>
      </c>
      <c r="K20" s="79" t="s">
        <v>167</v>
      </c>
    </row>
    <row r="21" spans="1:11" ht="30" customHeight="1">
      <c r="A21" s="71"/>
      <c r="B21" s="139"/>
      <c r="C21" s="78"/>
      <c r="D21" s="78"/>
      <c r="E21" s="134"/>
      <c r="F21" s="132"/>
      <c r="G21" s="78"/>
      <c r="H21" s="132"/>
      <c r="I21" s="78"/>
      <c r="J21" s="94"/>
      <c r="K21" s="79"/>
    </row>
    <row r="22" spans="1:11" ht="66.75" customHeight="1">
      <c r="A22" s="71"/>
      <c r="B22" s="139"/>
      <c r="C22" s="78"/>
      <c r="D22" s="78"/>
      <c r="E22" s="135"/>
      <c r="F22" s="132"/>
      <c r="G22" s="78"/>
      <c r="H22" s="132"/>
      <c r="I22" s="78"/>
      <c r="J22" s="95"/>
      <c r="K22" s="79"/>
    </row>
    <row r="23" spans="1:11" ht="105.75" customHeight="1">
      <c r="A23" s="49">
        <v>6</v>
      </c>
      <c r="B23" s="66" t="s">
        <v>168</v>
      </c>
      <c r="C23" s="51">
        <v>413330</v>
      </c>
      <c r="D23" s="51">
        <v>442231</v>
      </c>
      <c r="E23" s="57" t="s">
        <v>16</v>
      </c>
      <c r="F23" s="56" t="s">
        <v>169</v>
      </c>
      <c r="G23" s="55">
        <v>442231</v>
      </c>
      <c r="H23" s="56" t="s">
        <v>169</v>
      </c>
      <c r="I23" s="55">
        <v>442231</v>
      </c>
      <c r="J23" s="54" t="s">
        <v>71</v>
      </c>
      <c r="K23" s="50" t="s">
        <v>170</v>
      </c>
    </row>
    <row r="24" spans="1:11" ht="36.75" customHeight="1">
      <c r="A24" s="68">
        <v>7</v>
      </c>
      <c r="B24" s="129" t="s">
        <v>171</v>
      </c>
      <c r="C24" s="75">
        <v>93450</v>
      </c>
      <c r="D24" s="75">
        <v>99991.5</v>
      </c>
      <c r="E24" s="133" t="s">
        <v>16</v>
      </c>
      <c r="F24" s="129" t="s">
        <v>172</v>
      </c>
      <c r="G24" s="104">
        <v>99991.5</v>
      </c>
      <c r="H24" s="129" t="s">
        <v>172</v>
      </c>
      <c r="I24" s="104">
        <v>99991.5</v>
      </c>
      <c r="J24" s="93" t="s">
        <v>71</v>
      </c>
      <c r="K24" s="72" t="s">
        <v>173</v>
      </c>
    </row>
    <row r="25" spans="1:11" ht="36.950000000000003" customHeight="1">
      <c r="A25" s="69"/>
      <c r="B25" s="130"/>
      <c r="C25" s="76"/>
      <c r="D25" s="76"/>
      <c r="E25" s="134"/>
      <c r="F25" s="130"/>
      <c r="G25" s="105"/>
      <c r="H25" s="130"/>
      <c r="I25" s="105"/>
      <c r="J25" s="94"/>
      <c r="K25" s="73"/>
    </row>
    <row r="26" spans="1:11" ht="36.950000000000003" customHeight="1">
      <c r="A26" s="69"/>
      <c r="B26" s="131"/>
      <c r="C26" s="77"/>
      <c r="D26" s="77"/>
      <c r="E26" s="135"/>
      <c r="F26" s="131"/>
      <c r="G26" s="106"/>
      <c r="H26" s="131"/>
      <c r="I26" s="106"/>
      <c r="J26" s="95"/>
      <c r="K26" s="74"/>
    </row>
    <row r="27" spans="1:11" ht="19.5" customHeight="1">
      <c r="A27" s="143" t="s">
        <v>174</v>
      </c>
      <c r="B27" s="144"/>
      <c r="C27" s="144"/>
      <c r="D27" s="144"/>
      <c r="E27" s="144"/>
      <c r="F27" s="144"/>
      <c r="G27" s="144"/>
      <c r="H27" s="145"/>
      <c r="I27" s="152">
        <f>SUM(I8:I26)</f>
        <v>758480.2</v>
      </c>
      <c r="J27" s="154"/>
      <c r="K27" s="155"/>
    </row>
    <row r="28" spans="1:11" ht="24" customHeight="1">
      <c r="A28" s="146"/>
      <c r="B28" s="147"/>
      <c r="C28" s="147"/>
      <c r="D28" s="147"/>
      <c r="E28" s="147"/>
      <c r="F28" s="147"/>
      <c r="G28" s="147"/>
      <c r="H28" s="148"/>
      <c r="I28" s="153"/>
      <c r="J28" s="156"/>
      <c r="K28" s="157"/>
    </row>
    <row r="29" spans="1:11" ht="20.25" customHeight="1">
      <c r="A29" s="149"/>
      <c r="B29" s="150"/>
      <c r="C29" s="150"/>
      <c r="D29" s="150"/>
      <c r="E29" s="150"/>
      <c r="F29" s="150"/>
      <c r="G29" s="150"/>
      <c r="H29" s="151"/>
      <c r="I29" s="153"/>
      <c r="J29" s="158"/>
      <c r="K29" s="159"/>
    </row>
  </sheetData>
  <mergeCells count="82"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A11:A13"/>
    <mergeCell ref="B11:B13"/>
    <mergeCell ref="C11:C13"/>
    <mergeCell ref="D11:D13"/>
    <mergeCell ref="E11:E13"/>
    <mergeCell ref="F11:F13"/>
    <mergeCell ref="A14:A16"/>
    <mergeCell ref="B14:B16"/>
    <mergeCell ref="C14:C16"/>
    <mergeCell ref="D14:D16"/>
    <mergeCell ref="E14:E16"/>
    <mergeCell ref="J14:J16"/>
    <mergeCell ref="K14:K16"/>
    <mergeCell ref="G11:G13"/>
    <mergeCell ref="H11:H13"/>
    <mergeCell ref="I11:I13"/>
    <mergeCell ref="J11:J13"/>
    <mergeCell ref="K11:K13"/>
    <mergeCell ref="F17:F19"/>
    <mergeCell ref="F14:F16"/>
    <mergeCell ref="G14:G16"/>
    <mergeCell ref="H14:H16"/>
    <mergeCell ref="I14:I16"/>
    <mergeCell ref="A17:A19"/>
    <mergeCell ref="B17:B19"/>
    <mergeCell ref="C17:C19"/>
    <mergeCell ref="D17:D19"/>
    <mergeCell ref="E17:E19"/>
    <mergeCell ref="A20:A22"/>
    <mergeCell ref="B20:B22"/>
    <mergeCell ref="C20:C22"/>
    <mergeCell ref="D20:D22"/>
    <mergeCell ref="E20:E22"/>
    <mergeCell ref="K20:K22"/>
    <mergeCell ref="G17:G19"/>
    <mergeCell ref="H17:H19"/>
    <mergeCell ref="I17:I19"/>
    <mergeCell ref="J17:J19"/>
    <mergeCell ref="K17:K19"/>
    <mergeCell ref="F20:F22"/>
    <mergeCell ref="G20:G22"/>
    <mergeCell ref="H20:H22"/>
    <mergeCell ref="I20:I22"/>
    <mergeCell ref="J20:J22"/>
    <mergeCell ref="A27:H29"/>
    <mergeCell ref="I27:I29"/>
    <mergeCell ref="J27:K29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</mergeCells>
  <pageMargins left="0.35433070866141736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มีค60</vt:lpstr>
      <vt:lpstr>มีค60.2</vt:lpstr>
      <vt:lpstr>เมย60</vt:lpstr>
      <vt:lpstr>เมย60.2</vt:lpstr>
      <vt:lpstr>พค1</vt:lpstr>
      <vt:lpstr>พค2</vt:lpstr>
      <vt:lpstr>มิย1</vt:lpstr>
      <vt:lpstr>มิย2</vt:lpstr>
      <vt:lpstr>กค1</vt:lpstr>
      <vt:lpstr>กค2</vt:lpstr>
      <vt:lpstr>สค1</vt:lpstr>
      <vt:lpstr>สค2</vt:lpstr>
      <vt:lpstr>กค1!Print_Titles</vt:lpstr>
      <vt:lpstr>พค1!Print_Titles</vt:lpstr>
      <vt:lpstr>มิย1!Print_Titles</vt:lpstr>
      <vt:lpstr>มีค60!Print_Titles</vt:lpstr>
      <vt:lpstr>เมย60!Print_Titles</vt:lpstr>
      <vt:lpstr>สค1!Print_Titles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00101470</cp:lastModifiedBy>
  <cp:lastPrinted>2017-04-05T07:56:33Z</cp:lastPrinted>
  <dcterms:created xsi:type="dcterms:W3CDTF">2012-03-11T08:00:11Z</dcterms:created>
  <dcterms:modified xsi:type="dcterms:W3CDTF">2017-09-11T03:14:25Z</dcterms:modified>
</cp:coreProperties>
</file>