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102456\Desktop\"/>
    </mc:Choice>
  </mc:AlternateContent>
  <bookViews>
    <workbookView xWindow="0" yWindow="0" windowWidth="20490" windowHeight="7650"/>
  </bookViews>
  <sheets>
    <sheet name="เฉพาะเจาะจง" sheetId="1" r:id="rId1"/>
  </sheets>
  <definedNames>
    <definedName name="_xlnm.Print_Area" localSheetId="0">เฉพาะเจาะจง!$A$1:$L$18</definedName>
    <definedName name="_xlnm.Print_Titles" localSheetId="0">เฉพาะเจาะจง!$1:$5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E18" i="1"/>
  <c r="I17" i="1"/>
  <c r="E17" i="1"/>
  <c r="H17" i="1" s="1"/>
  <c r="I16" i="1"/>
  <c r="E16" i="1"/>
  <c r="H16" i="1" s="1"/>
  <c r="I15" i="1"/>
  <c r="E15" i="1"/>
  <c r="H15" i="1" s="1"/>
  <c r="I14" i="1"/>
  <c r="H14" i="1"/>
  <c r="E14" i="1"/>
  <c r="I13" i="1"/>
  <c r="E13" i="1"/>
  <c r="H13" i="1" s="1"/>
  <c r="I12" i="1"/>
  <c r="E12" i="1"/>
  <c r="H12" i="1" s="1"/>
  <c r="I11" i="1"/>
  <c r="E11" i="1"/>
  <c r="H11" i="1" s="1"/>
  <c r="I10" i="1"/>
  <c r="H10" i="1"/>
  <c r="E10" i="1"/>
  <c r="I9" i="1"/>
  <c r="E9" i="1"/>
  <c r="H9" i="1" s="1"/>
  <c r="I8" i="1"/>
  <c r="E8" i="1"/>
  <c r="H8" i="1" s="1"/>
  <c r="I7" i="1"/>
  <c r="E7" i="1"/>
  <c r="H7" i="1" s="1"/>
  <c r="I6" i="1"/>
  <c r="H6" i="1"/>
  <c r="E6" i="1"/>
</calcChain>
</file>

<file path=xl/sharedStrings.xml><?xml version="1.0" encoding="utf-8"?>
<sst xmlns="http://schemas.openxmlformats.org/spreadsheetml/2006/main" count="121" uniqueCount="86">
  <si>
    <t>สรุปผลการดำเนินการจัดซื้อจัดจ้างในรอบเดือน....มกราคม 2565......</t>
  </si>
  <si>
    <t>ฝ่ายบำรุงรักษาระบบเครื่องกลและโยธา</t>
  </si>
  <si>
    <t>31 มกราคม 2565</t>
  </si>
  <si>
    <t>ลำดับที่</t>
  </si>
  <si>
    <t>เลขประจำตัวผู้เสียภาษี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</si>
  <si>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</si>
  <si>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</si>
  <si>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</si>
  <si>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</si>
  <si>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</si>
  <si>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</si>
  <si>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</si>
  <si>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</si>
  <si>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</si>
  <si>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</si>
  <si>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</si>
  <si>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</si>
  <si>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วัสดุอุปกรณ์ 7 รายการ</t>
  </si>
  <si>
    <t>เฉพาะเจาะจง</t>
  </si>
  <si>
    <t>บจ.ภูนิคม วิศวกรรม</t>
  </si>
  <si>
    <t>ราคาเหมาะสม</t>
  </si>
  <si>
    <t>เลขที่ 3300052472 วันที่ 5 มกราคม 2565</t>
  </si>
  <si>
    <t>สคก2-578-64</t>
  </si>
  <si>
    <t>14-12-64</t>
  </si>
  <si>
    <t>y1,3,4,6(7)</t>
  </si>
  <si>
    <t>จ้างซ่อมเครื่องสูบน้ำดิบหมายเลข 7 สถานีสูบน้ำดิบสำแล</t>
  </si>
  <si>
    <t>เลขที่ 3300052473 วันที่ 5 มกราคม 2565</t>
  </si>
  <si>
    <t>สสน3-314-64</t>
  </si>
  <si>
    <t>27-12-64</t>
  </si>
  <si>
    <t>y</t>
  </si>
  <si>
    <t>จ้างซ่อมรถจักรยานยนต์ หมายเลขทะเบียน รมท 736 กทม.</t>
  </si>
  <si>
    <t>บจ.ทีดีภัทร เอ็นจิเนียริ่ง</t>
  </si>
  <si>
    <t>เลขที่ 3300052487 วันที่ 6 มกราคม 2565</t>
  </si>
  <si>
    <t>สสน1-438-64</t>
  </si>
  <si>
    <t>15-12-64</t>
  </si>
  <si>
    <t>จ้างซ่อมเครื่องสูบจ่ายน้ำ หมายเลข 3 ที่โรงสูบจ่ายน้ำ โรงงานผลิตน้ำธนบุรี</t>
  </si>
  <si>
    <t>เลขที่ 3300052488 วันที่ 6 มกราคม 2565</t>
  </si>
  <si>
    <t>สสน2-359-64</t>
  </si>
  <si>
    <t>22-12-64</t>
  </si>
  <si>
    <t>จ้างซ่อมปั๊มลมสกรู "ATLAS COPCO" รุ่น GXe11 ที่โรงกรอง 11 เครื่อง No.1 โรงงานผลิตน้ำสามเสน 4</t>
  </si>
  <si>
    <t>บจ.เค.เค. ซัพพลาย พาร์ท แอนด์ ทูลส์</t>
  </si>
  <si>
    <t>เลขที่ 3300052498 วันที่ 6 มกราคม 2565</t>
  </si>
  <si>
    <t>สคก3-119-64</t>
  </si>
  <si>
    <t>20-12-64</t>
  </si>
  <si>
    <t>งานจ้างซ่อมประตูเมนน้ำล้าง โรงกรอง 7 โรงงานผลิตน้ำสามเสน 2</t>
  </si>
  <si>
    <t>หจก.เจ เค แอนด์ ที เอ็นจิเนียริ่ง</t>
  </si>
  <si>
    <t>เลขที่ 3300052504 วันที่ 6 มกราคม 2565</t>
  </si>
  <si>
    <t>สคก3-117-64</t>
  </si>
  <si>
    <t>16-12-64</t>
  </si>
  <si>
    <t>n</t>
  </si>
  <si>
    <t>วัสดุอุปกรณ์ 34 รายการ</t>
  </si>
  <si>
    <t>หจก.ตรีอุดม</t>
  </si>
  <si>
    <t>เลขที่ 3300052505 วันที่ 6 มกราคม 2565</t>
  </si>
  <si>
    <t>สคก1-365-64</t>
  </si>
  <si>
    <t>sall(34)</t>
  </si>
  <si>
    <t>วัสดุอุปกรณ์ 12 รายการ</t>
  </si>
  <si>
    <t>หจก.ธาราเอ็นจิเนียริ่ง</t>
  </si>
  <si>
    <t>เลขที่ 3300052596 วันที่ 14 มกราคม 2565</t>
  </si>
  <si>
    <t>สคก3-3-65</t>
  </si>
  <si>
    <t>7-1-65</t>
  </si>
  <si>
    <t>s1,2 y1-5,7-9,11,12(12)</t>
  </si>
  <si>
    <t>น้ำมันไฮดรอลิคและน้ำมันเครื่อง จำนวน 2 รายการ</t>
  </si>
  <si>
    <t>บจ.จิรโรจน์เรือง 4289</t>
  </si>
  <si>
    <t>เลขที่ 3300052597 วันที่ 14 มกราคม 2565</t>
  </si>
  <si>
    <t>สสน1-6-65</t>
  </si>
  <si>
    <t>11-1-65</t>
  </si>
  <si>
    <t>yall(2)</t>
  </si>
  <si>
    <t>จ้างซ่อมปั๊มจ่ายโซดาไฟ โรงกำจัดคลอรีน 1 โรงงานผลิตน้ำบางเขน</t>
  </si>
  <si>
    <t>บจ.ไทคูนวณิชย์</t>
  </si>
  <si>
    <t>เลขที่ 3300052691 วันที่ 21 มกราคม 2565</t>
  </si>
  <si>
    <t>สคม1-20-65</t>
  </si>
  <si>
    <t>18-1-65</t>
  </si>
  <si>
    <t>n(1)</t>
  </si>
  <si>
    <t>จ้างซ่อม Butterfly Valve DN350 โรงงานผลิตน้ำมหาสวัสดิ์</t>
  </si>
  <si>
    <t>เลขที่ 3300052692 วันที่ 21 มกราคม 2565</t>
  </si>
  <si>
    <t>สคก2-13-65</t>
  </si>
  <si>
    <t>10-1-65</t>
  </si>
  <si>
    <t>วัสดุอุปกรณ์ 11 รายการ</t>
  </si>
  <si>
    <t>เลขที่ 3300052695 วันที่ 21 มกราคม 2565</t>
  </si>
  <si>
    <t>สคก2-12-65</t>
  </si>
  <si>
    <t>y1-10(11)</t>
  </si>
  <si>
    <t>ซ่อมเครื่องปรับอากาศขนาด 38000 BTU และ 24000 BTU</t>
  </si>
  <si>
    <t>บจ.เฮงสูง</t>
  </si>
  <si>
    <t>เลขที่ 3300052783 วันที่ 28 มกราคม 2565</t>
  </si>
  <si>
    <t>สสน4-23-65</t>
  </si>
  <si>
    <t>24-1-65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</si>
</sst>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7041E]d\ mmm\ yy;@"/>
    <numFmt numFmtId="188" formatCode="#,##0.00;[Red]#,##0.0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88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187" fontId="5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/>
    </xf>
    <xf numFmtId="0" fontId="8" fillId="0" borderId="6" xfId="0" applyFont="1" applyBorder="1" applyAlignment="1">
      <alignment horizontal="left" vertical="top" wrapText="1"/>
    </xf>
    <xf numFmtId="43" fontId="8" fillId="0" borderId="6" xfId="1" applyFont="1" applyBorder="1" applyAlignment="1">
      <alignment horizontal="right" vertical="top"/>
    </xf>
    <xf numFmtId="4" fontId="8" fillId="0" borderId="6" xfId="0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188" fontId="8" fillId="0" borderId="6" xfId="0" applyNumberFormat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8" fillId="0" borderId="0" xfId="0" applyFont="1"/>
    <xf numFmtId="3" fontId="3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right"/>
    </xf>
    <xf numFmtId="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41275</xdr:rowOff>
    </xdr:from>
    <xdr:to>
      <xdr:col>12</xdr:col>
      <xdr:colOff>0</xdr:colOff>
      <xdr:row>1</xdr:row>
      <xdr:rowOff>260196</xdr:rowOff>
    </xdr:to>
    <xdr:sp macro="" textlink="">
      <xdr:nvSpPr>
        <xdr:cNvPr id="2" name="Rectangle 1"/>
        <xdr:cNvSpPr/>
      </xdr:nvSpPr>
      <xdr:spPr>
        <a:xfrm>
          <a:off x="15401925" y="41275"/>
          <a:ext cx="2905125" cy="60944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th-TH" sz="18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view="pageBreakPreview" topLeftCell="A7" zoomScale="60" zoomScaleNormal="90" workbookViewId="0">
      <selection activeCell="A18" sqref="A18"/>
    </sheetView>
  </sheetViews>
  <sheetFormatPr defaultRowHeight="30.75" x14ac:dyDescent="0.7"/>
  <cols>
    <col min="1" max="1" width="7.625" style="41" customWidth="1"/>
    <col min="2" max="2" width="20.75" style="41" hidden="1" customWidth="1"/>
    <col min="3" max="3" width="35.75" style="42" customWidth="1"/>
    <col min="4" max="5" width="15.5" style="43" customWidth="1"/>
    <col min="6" max="6" width="16.125" style="41" customWidth="1"/>
    <col min="7" max="7" width="29.375" style="41" customWidth="1"/>
    <col min="8" max="8" width="15.625" style="44" customWidth="1"/>
    <col min="9" max="9" width="29.25" style="41" customWidth="1"/>
    <col min="10" max="10" width="19.125" style="45" customWidth="1"/>
    <col min="11" max="11" width="17.625" style="41" customWidth="1"/>
    <col min="12" max="12" width="38.75" style="41" customWidth="1"/>
    <col min="13" max="13" width="12.625" style="2" bestFit="1" customWidth="1"/>
    <col min="14" max="14" width="11.375" style="3" bestFit="1" customWidth="1"/>
    <col min="15" max="15" width="9" style="4"/>
    <col min="16" max="16384" width="9" style="5"/>
  </cols>
  <sheetData>
    <row r="1" spans="1:15" x14ac:dyDescent="0.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5" ht="23.25" customHeight="1" x14ac:dyDescent="0.7">
      <c r="A3" s="7"/>
      <c r="B3" s="7"/>
      <c r="C3" s="8" t="s">
        <v>2</v>
      </c>
      <c r="D3" s="8"/>
      <c r="E3" s="8"/>
      <c r="F3" s="8"/>
      <c r="G3" s="8"/>
      <c r="H3" s="8"/>
      <c r="I3" s="8"/>
      <c r="J3" s="8"/>
      <c r="K3" s="8"/>
      <c r="L3" s="8"/>
    </row>
    <row r="4" spans="1:15" ht="23.25" customHeight="1" x14ac:dyDescent="0.25">
      <c r="A4" s="9" t="s">
        <v>3</v>
      </c>
      <c r="B4" s="9" t="s">
        <v>4</v>
      </c>
      <c r="C4" s="10" t="s">
        <v>5</v>
      </c>
      <c r="D4" s="11" t="s">
        <v>6</v>
      </c>
      <c r="E4" s="11" t="s">
        <v>7</v>
      </c>
      <c r="F4" s="9" t="s">
        <v>8</v>
      </c>
      <c r="G4" s="12" t="s">
        <v>9</v>
      </c>
      <c r="H4" s="13"/>
      <c r="I4" s="14" t="s">
        <v>10</v>
      </c>
      <c r="J4" s="15"/>
      <c r="K4" s="9" t="s">
        <v>11</v>
      </c>
      <c r="L4" s="16" t="s">
        <v>12</v>
      </c>
      <c r="M4" s="17"/>
      <c r="N4" s="18"/>
    </row>
    <row r="5" spans="1:15" ht="55.5" x14ac:dyDescent="0.25">
      <c r="A5" s="19"/>
      <c r="B5" s="19"/>
      <c r="C5" s="20"/>
      <c r="D5" s="21"/>
      <c r="E5" s="21"/>
      <c r="F5" s="19"/>
      <c r="G5" s="22" t="s">
        <v>13</v>
      </c>
      <c r="H5" s="23" t="s">
        <v>14</v>
      </c>
      <c r="I5" s="24" t="s">
        <v>15</v>
      </c>
      <c r="J5" s="25" t="s">
        <v>16</v>
      </c>
      <c r="K5" s="19"/>
      <c r="L5" s="26"/>
      <c r="M5" s="17"/>
      <c r="N5" s="18"/>
    </row>
    <row r="6" spans="1:15" x14ac:dyDescent="0.25">
      <c r="A6" s="27">
        <v>1</v>
      </c>
      <c r="B6" s="28"/>
      <c r="C6" s="29" t="s">
        <v>17</v>
      </c>
      <c r="D6" s="30">
        <v>56496</v>
      </c>
      <c r="E6" s="31">
        <f>D6</f>
        <v>56496</v>
      </c>
      <c r="F6" s="32" t="s">
        <v>18</v>
      </c>
      <c r="G6" s="27" t="s">
        <v>19</v>
      </c>
      <c r="H6" s="33">
        <f>E6</f>
        <v>56496</v>
      </c>
      <c r="I6" s="32" t="str">
        <f>G6</f>
        <v>บจ.ภูนิคม วิศวกรรม</v>
      </c>
      <c r="J6" s="31">
        <v>56496</v>
      </c>
      <c r="K6" s="34" t="s">
        <v>20</v>
      </c>
      <c r="L6" s="35" t="s">
        <v>21</v>
      </c>
      <c r="M6" s="17" t="s">
        <v>22</v>
      </c>
      <c r="N6" s="18" t="s">
        <v>23</v>
      </c>
      <c r="O6" s="4" t="s">
        <v>24</v>
      </c>
    </row>
    <row r="7" spans="1:15" ht="61.5" x14ac:dyDescent="0.25">
      <c r="A7" s="27">
        <v>2</v>
      </c>
      <c r="B7" s="28"/>
      <c r="C7" s="29" t="s">
        <v>25</v>
      </c>
      <c r="D7" s="30">
        <v>58850</v>
      </c>
      <c r="E7" s="31">
        <f t="shared" ref="E7:E18" si="0">D7</f>
        <v>58850</v>
      </c>
      <c r="F7" s="32" t="s">
        <v>18</v>
      </c>
      <c r="G7" s="27" t="s">
        <v>19</v>
      </c>
      <c r="H7" s="33">
        <f t="shared" ref="H7" si="1">E7</f>
        <v>58850</v>
      </c>
      <c r="I7" s="32" t="str">
        <f t="shared" ref="I7" si="2">G7</f>
        <v>บจ.ภูนิคม วิศวกรรม</v>
      </c>
      <c r="J7" s="31">
        <v>58850</v>
      </c>
      <c r="K7" s="34" t="s">
        <v>20</v>
      </c>
      <c r="L7" s="35" t="s">
        <v>26</v>
      </c>
      <c r="M7" s="17" t="s">
        <v>27</v>
      </c>
      <c r="N7" s="18" t="s">
        <v>28</v>
      </c>
      <c r="O7" s="4" t="s">
        <v>29</v>
      </c>
    </row>
    <row r="8" spans="1:15" ht="48" x14ac:dyDescent="0.25">
      <c r="A8" s="27">
        <v>3</v>
      </c>
      <c r="B8" s="28"/>
      <c r="C8" s="36" t="s">
        <v>30</v>
      </c>
      <c r="D8" s="30">
        <v>9886.7999999999993</v>
      </c>
      <c r="E8" s="31">
        <f t="shared" si="0"/>
        <v>9886.7999999999993</v>
      </c>
      <c r="F8" s="32" t="s">
        <v>18</v>
      </c>
      <c r="G8" s="27" t="s">
        <v>31</v>
      </c>
      <c r="H8" s="33">
        <f>E8</f>
        <v>9886.7999999999993</v>
      </c>
      <c r="I8" s="32" t="str">
        <f>G8</f>
        <v>บจ.ทีดีภัทร เอ็นจิเนียริ่ง</v>
      </c>
      <c r="J8" s="31">
        <v>9886.7999999999993</v>
      </c>
      <c r="K8" s="34" t="s">
        <v>20</v>
      </c>
      <c r="L8" s="35" t="s">
        <v>32</v>
      </c>
      <c r="M8" s="17" t="s">
        <v>33</v>
      </c>
      <c r="N8" s="18" t="s">
        <v>34</v>
      </c>
      <c r="O8" s="4" t="s">
        <v>29</v>
      </c>
    </row>
    <row r="9" spans="1:15" ht="48" x14ac:dyDescent="0.25">
      <c r="A9" s="27">
        <v>4</v>
      </c>
      <c r="B9" s="28"/>
      <c r="C9" s="36" t="s">
        <v>35</v>
      </c>
      <c r="D9" s="30">
        <v>99510</v>
      </c>
      <c r="E9" s="31">
        <f t="shared" si="0"/>
        <v>99510</v>
      </c>
      <c r="F9" s="32" t="s">
        <v>18</v>
      </c>
      <c r="G9" s="27" t="s">
        <v>19</v>
      </c>
      <c r="H9" s="33">
        <f t="shared" ref="H9:H16" si="3">E9</f>
        <v>99510</v>
      </c>
      <c r="I9" s="32" t="str">
        <f t="shared" ref="I9:I16" si="4">G9</f>
        <v>บจ.ภูนิคม วิศวกรรม</v>
      </c>
      <c r="J9" s="31">
        <v>99510</v>
      </c>
      <c r="K9" s="34" t="s">
        <v>20</v>
      </c>
      <c r="L9" s="35" t="s">
        <v>36</v>
      </c>
      <c r="M9" s="17" t="s">
        <v>37</v>
      </c>
      <c r="N9" s="18" t="s">
        <v>38</v>
      </c>
      <c r="O9" s="4" t="s">
        <v>29</v>
      </c>
    </row>
    <row r="10" spans="1:15" ht="72" x14ac:dyDescent="0.25">
      <c r="A10" s="27">
        <v>5</v>
      </c>
      <c r="B10" s="28"/>
      <c r="C10" s="36" t="s">
        <v>39</v>
      </c>
      <c r="D10" s="30">
        <v>72653</v>
      </c>
      <c r="E10" s="31">
        <f t="shared" si="0"/>
        <v>72653</v>
      </c>
      <c r="F10" s="32" t="s">
        <v>18</v>
      </c>
      <c r="G10" s="37" t="s">
        <v>40</v>
      </c>
      <c r="H10" s="33">
        <f t="shared" si="3"/>
        <v>72653</v>
      </c>
      <c r="I10" s="38" t="str">
        <f t="shared" si="4"/>
        <v>บจ.เค.เค. ซัพพลาย พาร์ท แอนด์ ทูลส์</v>
      </c>
      <c r="J10" s="31">
        <v>71690</v>
      </c>
      <c r="K10" s="34" t="s">
        <v>20</v>
      </c>
      <c r="L10" s="35" t="s">
        <v>41</v>
      </c>
      <c r="M10" s="17" t="s">
        <v>42</v>
      </c>
      <c r="N10" s="18" t="s">
        <v>43</v>
      </c>
      <c r="O10" s="4" t="s">
        <v>29</v>
      </c>
    </row>
    <row r="11" spans="1:15" ht="48" x14ac:dyDescent="0.25">
      <c r="A11" s="27">
        <v>6</v>
      </c>
      <c r="B11" s="28"/>
      <c r="C11" s="36" t="s">
        <v>44</v>
      </c>
      <c r="D11" s="30">
        <v>39055</v>
      </c>
      <c r="E11" s="31">
        <f t="shared" si="0"/>
        <v>39055</v>
      </c>
      <c r="F11" s="32" t="s">
        <v>18</v>
      </c>
      <c r="G11" s="27" t="s">
        <v>45</v>
      </c>
      <c r="H11" s="33">
        <f t="shared" si="3"/>
        <v>39055</v>
      </c>
      <c r="I11" s="32" t="str">
        <f t="shared" si="4"/>
        <v>หจก.เจ เค แอนด์ ที เอ็นจิเนียริ่ง</v>
      </c>
      <c r="J11" s="31">
        <v>39055</v>
      </c>
      <c r="K11" s="34" t="s">
        <v>20</v>
      </c>
      <c r="L11" s="35" t="s">
        <v>46</v>
      </c>
      <c r="M11" s="17" t="s">
        <v>47</v>
      </c>
      <c r="N11" s="18" t="s">
        <v>48</v>
      </c>
      <c r="O11" s="4" t="s">
        <v>49</v>
      </c>
    </row>
    <row r="12" spans="1:15" x14ac:dyDescent="0.25">
      <c r="A12" s="27">
        <v>7</v>
      </c>
      <c r="B12" s="28"/>
      <c r="C12" s="29" t="s">
        <v>50</v>
      </c>
      <c r="D12" s="30">
        <v>62120.99</v>
      </c>
      <c r="E12" s="31">
        <f t="shared" si="0"/>
        <v>62120.99</v>
      </c>
      <c r="F12" s="32" t="s">
        <v>18</v>
      </c>
      <c r="G12" s="27" t="s">
        <v>51</v>
      </c>
      <c r="H12" s="33">
        <f t="shared" si="3"/>
        <v>62120.99</v>
      </c>
      <c r="I12" s="32" t="str">
        <f t="shared" si="4"/>
        <v>หจก.ตรีอุดม</v>
      </c>
      <c r="J12" s="31">
        <v>62120.99</v>
      </c>
      <c r="K12" s="34" t="s">
        <v>20</v>
      </c>
      <c r="L12" s="35" t="s">
        <v>52</v>
      </c>
      <c r="M12" s="17" t="s">
        <v>53</v>
      </c>
      <c r="N12" s="18" t="s">
        <v>38</v>
      </c>
      <c r="O12" s="4" t="s">
        <v>54</v>
      </c>
    </row>
    <row r="13" spans="1:15" x14ac:dyDescent="0.25">
      <c r="A13" s="27">
        <v>8</v>
      </c>
      <c r="B13" s="28"/>
      <c r="C13" s="29" t="s">
        <v>55</v>
      </c>
      <c r="D13" s="30">
        <v>25127.88</v>
      </c>
      <c r="E13" s="31">
        <f t="shared" si="0"/>
        <v>25127.88</v>
      </c>
      <c r="F13" s="32" t="s">
        <v>18</v>
      </c>
      <c r="G13" s="27" t="s">
        <v>56</v>
      </c>
      <c r="H13" s="33">
        <f t="shared" si="3"/>
        <v>25127.88</v>
      </c>
      <c r="I13" s="32" t="str">
        <f t="shared" si="4"/>
        <v>หจก.ธาราเอ็นจิเนียริ่ง</v>
      </c>
      <c r="J13" s="31">
        <v>25127.88</v>
      </c>
      <c r="K13" s="34" t="s">
        <v>20</v>
      </c>
      <c r="L13" s="35" t="s">
        <v>57</v>
      </c>
      <c r="M13" s="17" t="s">
        <v>58</v>
      </c>
      <c r="N13" s="18" t="s">
        <v>59</v>
      </c>
      <c r="O13" s="4" t="s">
        <v>60</v>
      </c>
    </row>
    <row r="14" spans="1:15" ht="48" x14ac:dyDescent="0.25">
      <c r="A14" s="27">
        <v>9</v>
      </c>
      <c r="B14" s="28"/>
      <c r="C14" s="36" t="s">
        <v>61</v>
      </c>
      <c r="D14" s="30">
        <v>92876</v>
      </c>
      <c r="E14" s="31">
        <f t="shared" si="0"/>
        <v>92876</v>
      </c>
      <c r="F14" s="32" t="s">
        <v>18</v>
      </c>
      <c r="G14" s="27" t="s">
        <v>62</v>
      </c>
      <c r="H14" s="33">
        <f t="shared" si="3"/>
        <v>92876</v>
      </c>
      <c r="I14" s="32" t="str">
        <f t="shared" si="4"/>
        <v>บจ.จิรโรจน์เรือง 4289</v>
      </c>
      <c r="J14" s="31">
        <v>92876</v>
      </c>
      <c r="K14" s="34" t="s">
        <v>20</v>
      </c>
      <c r="L14" s="35" t="s">
        <v>63</v>
      </c>
      <c r="M14" s="17" t="s">
        <v>64</v>
      </c>
      <c r="N14" s="18" t="s">
        <v>65</v>
      </c>
      <c r="O14" s="4" t="s">
        <v>66</v>
      </c>
    </row>
    <row r="15" spans="1:15" ht="48" x14ac:dyDescent="0.25">
      <c r="A15" s="27">
        <v>10</v>
      </c>
      <c r="B15" s="28"/>
      <c r="C15" s="36" t="s">
        <v>67</v>
      </c>
      <c r="D15" s="30">
        <v>26072.69</v>
      </c>
      <c r="E15" s="31">
        <f t="shared" si="0"/>
        <v>26072.69</v>
      </c>
      <c r="F15" s="32" t="s">
        <v>18</v>
      </c>
      <c r="G15" s="39" t="s">
        <v>68</v>
      </c>
      <c r="H15" s="33">
        <f t="shared" si="3"/>
        <v>26072.69</v>
      </c>
      <c r="I15" s="40" t="str">
        <f t="shared" si="4"/>
        <v>บจ.ไทคูนวณิชย์</v>
      </c>
      <c r="J15" s="31">
        <v>26072.69</v>
      </c>
      <c r="K15" s="34" t="s">
        <v>20</v>
      </c>
      <c r="L15" s="35" t="s">
        <v>69</v>
      </c>
      <c r="M15" s="17" t="s">
        <v>70</v>
      </c>
      <c r="N15" s="18" t="s">
        <v>71</v>
      </c>
      <c r="O15" s="4" t="s">
        <v>72</v>
      </c>
    </row>
    <row r="16" spans="1:15" ht="48" x14ac:dyDescent="0.25">
      <c r="A16" s="27">
        <v>11</v>
      </c>
      <c r="B16" s="28"/>
      <c r="C16" s="36" t="s">
        <v>73</v>
      </c>
      <c r="D16" s="30">
        <v>80250</v>
      </c>
      <c r="E16" s="31">
        <f t="shared" si="0"/>
        <v>80250</v>
      </c>
      <c r="F16" s="32" t="s">
        <v>18</v>
      </c>
      <c r="G16" s="27" t="s">
        <v>19</v>
      </c>
      <c r="H16" s="33">
        <f t="shared" si="3"/>
        <v>80250</v>
      </c>
      <c r="I16" s="32" t="str">
        <f t="shared" si="4"/>
        <v>บจ.ภูนิคม วิศวกรรม</v>
      </c>
      <c r="J16" s="31">
        <v>80250</v>
      </c>
      <c r="K16" s="34" t="s">
        <v>20</v>
      </c>
      <c r="L16" s="35" t="s">
        <v>74</v>
      </c>
      <c r="M16" s="17" t="s">
        <v>75</v>
      </c>
      <c r="N16" s="18" t="s">
        <v>76</v>
      </c>
      <c r="O16" s="4" t="s">
        <v>49</v>
      </c>
    </row>
    <row r="17" spans="1:15" x14ac:dyDescent="0.25">
      <c r="A17" s="27">
        <v>12</v>
      </c>
      <c r="B17" s="28"/>
      <c r="C17" s="29" t="s">
        <v>77</v>
      </c>
      <c r="D17" s="30">
        <v>67880.800000000003</v>
      </c>
      <c r="E17" s="31">
        <f t="shared" si="0"/>
        <v>67880.800000000003</v>
      </c>
      <c r="F17" s="32" t="s">
        <v>18</v>
      </c>
      <c r="G17" s="27" t="s">
        <v>19</v>
      </c>
      <c r="H17" s="33">
        <f>E17</f>
        <v>67880.800000000003</v>
      </c>
      <c r="I17" s="32" t="str">
        <f>G17</f>
        <v>บจ.ภูนิคม วิศวกรรม</v>
      </c>
      <c r="J17" s="31">
        <v>67880.800000000003</v>
      </c>
      <c r="K17" s="34" t="s">
        <v>20</v>
      </c>
      <c r="L17" s="35" t="s">
        <v>78</v>
      </c>
      <c r="M17" s="17" t="s">
        <v>79</v>
      </c>
      <c r="N17" s="18" t="s">
        <v>76</v>
      </c>
      <c r="O17" s="4" t="s">
        <v>80</v>
      </c>
    </row>
    <row r="18" spans="1:15" ht="48" x14ac:dyDescent="0.25">
      <c r="A18" s="27">
        <v>13</v>
      </c>
      <c r="B18" s="28"/>
      <c r="C18" s="36" t="s">
        <v>81</v>
      </c>
      <c r="D18" s="30">
        <v>24717</v>
      </c>
      <c r="E18" s="31">
        <f t="shared" si="0"/>
        <v>24717</v>
      </c>
      <c r="F18" s="32" t="s">
        <v>18</v>
      </c>
      <c r="G18" s="27" t="s">
        <v>82</v>
      </c>
      <c r="H18" s="33">
        <f>E18</f>
        <v>24717</v>
      </c>
      <c r="I18" s="32" t="str">
        <f>G18</f>
        <v>บจ.เฮงสูง</v>
      </c>
      <c r="J18" s="31">
        <v>24717</v>
      </c>
      <c r="K18" s="34" t="s">
        <v>20</v>
      </c>
      <c r="L18" s="35" t="s">
        <v>83</v>
      </c>
      <c r="M18" s="17" t="s">
        <v>84</v>
      </c>
      <c r="N18" s="18" t="s">
        <v>85</v>
      </c>
      <c r="O18" s="4" t="s">
        <v>29</v>
      </c>
    </row>
  </sheetData>
  <mergeCells count="13">
    <mergeCell ref="I4:J4"/>
    <mergeCell ref="K4:K5"/>
    <mergeCell ref="L4:L5"/>
    <mergeCell ref="A1:L1"/>
    <mergeCell ref="A2:L2"/>
    <mergeCell ref="C3:L3"/>
    <mergeCell ref="A4:A5"/>
    <mergeCell ref="B4:B5"/>
    <mergeCell ref="C4:C5"/>
    <mergeCell ref="D4:D5"/>
    <mergeCell ref="E4:E5"/>
    <mergeCell ref="F4:F5"/>
    <mergeCell ref="G4:H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55" fitToWidth="3" fitToHeight="3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เฉพาะเจาะจง</vt:lpstr>
      <vt:lpstr>เฉพาะเจาะจง!Print_Area</vt:lpstr>
      <vt:lpstr>เฉพาะเจาะจง!Print_Titles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เอกวีณา วิเชียร</dc:creator>
  <cp:lastModifiedBy>เอกวีณา วิเชียร</cp:lastModifiedBy>
  <dcterms:created xsi:type="dcterms:W3CDTF">2022-02-01T06:00:52Z</dcterms:created>
  <dcterms:modified xsi:type="dcterms:W3CDTF">2022-02-01T06:01:27Z</dcterms:modified>
</cp:coreProperties>
</file>