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เฉพาะเจาะจง" sheetId="3" r:id="rId1"/>
    <sheet name="คัดเลือก" sheetId="2" r:id="rId2"/>
  </sheets>
  <definedNames>
    <definedName name="_xlnm.Print_Area" localSheetId="1">คัดเลือก!$A$1:$K$8</definedName>
    <definedName name="_xlnm.Print_Area" localSheetId="0">เฉพาะเจาะจง!$B$1:$M$23</definedName>
    <definedName name="_xlnm.Print_Titles" localSheetId="0">เฉพาะเจาะจง!$1:$5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" l="1"/>
  <c r="I23" i="3"/>
  <c r="F23" i="3"/>
  <c r="J22" i="3"/>
  <c r="F22" i="3"/>
  <c r="I22" i="3" s="1"/>
  <c r="J21" i="3"/>
  <c r="I21" i="3"/>
  <c r="F21" i="3"/>
  <c r="J20" i="3"/>
  <c r="F20" i="3"/>
  <c r="I20" i="3" s="1"/>
  <c r="J19" i="3"/>
  <c r="I19" i="3"/>
  <c r="F19" i="3"/>
  <c r="J18" i="3"/>
  <c r="F18" i="3"/>
  <c r="I18" i="3" s="1"/>
  <c r="J17" i="3"/>
  <c r="I17" i="3"/>
  <c r="F17" i="3"/>
  <c r="J16" i="3"/>
  <c r="F16" i="3"/>
  <c r="I16" i="3" s="1"/>
  <c r="J15" i="3"/>
  <c r="I15" i="3"/>
  <c r="F15" i="3"/>
  <c r="J14" i="3"/>
  <c r="F14" i="3"/>
  <c r="I14" i="3" s="1"/>
  <c r="J13" i="3"/>
  <c r="I13" i="3"/>
  <c r="F13" i="3"/>
  <c r="J12" i="3"/>
  <c r="F12" i="3"/>
  <c r="I12" i="3" s="1"/>
  <c r="J11" i="3"/>
  <c r="I11" i="3"/>
  <c r="F11" i="3"/>
  <c r="J10" i="3"/>
  <c r="F10" i="3"/>
  <c r="I10" i="3" s="1"/>
  <c r="J9" i="3"/>
  <c r="I9" i="3"/>
  <c r="F9" i="3"/>
  <c r="J8" i="3"/>
  <c r="F8" i="3"/>
  <c r="I8" i="3" s="1"/>
  <c r="J7" i="3"/>
  <c r="I7" i="3"/>
  <c r="F7" i="3"/>
  <c r="J6" i="3"/>
  <c r="F6" i="3"/>
  <c r="I6" i="3" s="1"/>
  <c r="H6" i="2" l="1"/>
</calcChain>
</file>

<file path=xl/sharedStrings.xml><?xml version="1.0" encoding="utf-8"?>
<sst xmlns="http://schemas.openxmlformats.org/spreadsheetml/2006/main" count="204" uniqueCount="130">
  <si>
    <t>ฝ่ายบำรุงรักษาระบบเครื่องกลและโยธา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</si>
  <si>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</si>
  <si>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</si>
  <si>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</si>
  <si>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</si>
  <si>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</si>
  <si>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</si>
  <si>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</si>
  <si>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</si>
  <si>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</si>
  <si>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</si>
  <si>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</si>
  <si>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</si>
  <si>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</si>
  <si>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 คัดเลือก</t>
  </si>
  <si>
    <t>ราคาต่ำสุด</t>
  </si>
  <si>
    <t>บริษัท ไทคูนวณิชย์ จำกัด</t>
  </si>
  <si>
    <t>ลงวันที่ 13 ธันวาคม 2564</t>
  </si>
  <si>
    <t>ห้างหุ้นส่วนจำกัด พลเฟอร์นิเจอร์</t>
  </si>
  <si>
    <t>กองโยธา พร้อมงานอื่น ๆ ที่เกี่ยวข้อง</t>
  </si>
  <si>
    <t>สัญญาเลขที่ จล.(ฝบย) 1/2564</t>
  </si>
  <si>
    <t>บริษัท ธารธาราคีรี จำกัด</t>
  </si>
  <si>
    <t>จ้างก่อสร้างงานปรับปรุงอาคาร</t>
  </si>
  <si>
    <t>สรุปผลการดำเนินการจัดซื้อจัดจ้างในรอบเดือน....ธันวาคม 2564......</t>
  </si>
  <si>
    <t>30 ธันวาคม 2564</t>
  </si>
  <si>
    <t>เลขประจำตัวผู้เสียภาษี</t>
  </si>
  <si>
    <t>0125538004154</t>
  </si>
  <si>
    <t>จ้างกลึงขึ้นรูป Worm Wheel สำหรับชุดเกียร์ Air Wash Valve บ่อกรองน้ำหมายเลข 57 โรงงานผลิตน้ำบางเขน</t>
  </si>
  <si>
    <t>เฉพาะเจาะจง</t>
  </si>
  <si>
    <t>บจ.ไทย เมทัลเทคนิค</t>
  </si>
  <si>
    <t>ราคาเหมาะสม</t>
  </si>
  <si>
    <t>เลขที่ 3300052064 วันที่ 1 ธันวาคม 2564</t>
  </si>
  <si>
    <t>สคก1-333-64</t>
  </si>
  <si>
    <t>29-11-64</t>
  </si>
  <si>
    <t>y</t>
  </si>
  <si>
    <t>0103551003130</t>
  </si>
  <si>
    <t>จ้างซ่อม Booster Pump ที่ถังตกตะกอนหมายเลข 8 โรงงานผลิตน้ำบางเขน</t>
  </si>
  <si>
    <t>หจก.เอส เอ็น พี เอ็นจิเนียริ่ง ซิสเท็ม</t>
  </si>
  <si>
    <t>เลขที่ 3300052069 วันที่ 1 ธันวาคม 2564</t>
  </si>
  <si>
    <t>สคม1-347-64</t>
  </si>
  <si>
    <t>23-11-64</t>
  </si>
  <si>
    <t>s</t>
  </si>
  <si>
    <t>0125554018415</t>
  </si>
  <si>
    <t>ซ่อม Vacuum Pump โรงงานผลิตน้ำสามเสน 4</t>
  </si>
  <si>
    <t>บจ.ภูนิคม วิศวกรรม</t>
  </si>
  <si>
    <t>เลขที่ 3300052081 วันที่ 2 ธันวาคม 2564</t>
  </si>
  <si>
    <t>สคก3-108-64</t>
  </si>
  <si>
    <t>25-11-64</t>
  </si>
  <si>
    <t>n</t>
  </si>
  <si>
    <t>0135557006175</t>
  </si>
  <si>
    <t>จ้างสอบเทียบภายใน Variable Area Flowmeter, Air  4 รายการ</t>
  </si>
  <si>
    <t xml:space="preserve">บจ.แก๊สเทค อิเล็กทรอนิคส์ </t>
  </si>
  <si>
    <t>เลขที่ 3300052083 วันที่ 2 ธันวาคม 2564</t>
  </si>
  <si>
    <t>สคม3-143-64</t>
  </si>
  <si>
    <t>15-11-64</t>
  </si>
  <si>
    <t>0103533013404</t>
  </si>
  <si>
    <t xml:space="preserve">วัสดุอุปกรณ์ 43 รายการ </t>
  </si>
  <si>
    <t>หจก.ธาราเอ็นจิเนียริ่ง</t>
  </si>
  <si>
    <t>เลขที่ 3300052139 วันที่ 7 ธันวาคม 2564</t>
  </si>
  <si>
    <t>สสน1-423-64</t>
  </si>
  <si>
    <t>26-11-64</t>
  </si>
  <si>
    <t>yall s6,10,12,14,24-26,29,31,40-41</t>
  </si>
  <si>
    <t>วัสดุอุปกรณ์ 6 รายการ</t>
  </si>
  <si>
    <t>บจภูนิคม วิศวกรรม</t>
  </si>
  <si>
    <t>เลขที่ 3300052146 วันที่ 7 ธันวาคม 2564</t>
  </si>
  <si>
    <t>สคก2-540-64</t>
  </si>
  <si>
    <t>1-12-64</t>
  </si>
  <si>
    <t>y3,5,6</t>
  </si>
  <si>
    <t>0105534104715</t>
  </si>
  <si>
    <t>Flexible Rubber Joint 4 รายการ</t>
  </si>
  <si>
    <t>บจ.สินไพบูลย์และบุตร</t>
  </si>
  <si>
    <t>เลขที่ 3300052201 วันที่ 13 ธันวาคม 2564</t>
  </si>
  <si>
    <t>สคม1-353-64</t>
  </si>
  <si>
    <t>sall</t>
  </si>
  <si>
    <t>วัสดุอุปกรณ์ 32 รายการ</t>
  </si>
  <si>
    <t>เลขที่ 3300052209 วันที่ 13 ธันวาคม 2564</t>
  </si>
  <si>
    <t>สคม2-298-64</t>
  </si>
  <si>
    <t>yall</t>
  </si>
  <si>
    <t>0125556008280</t>
  </si>
  <si>
    <t>ชิ้นส่วนเครื่องจ่ายคลอรีน 5 รายการ</t>
  </si>
  <si>
    <t>บจ.ไฮโดร แอนด์ เพาเวอร์ ซีสเท็ม (ประเทศไทย)</t>
  </si>
  <si>
    <t>เลขที่ 3300052283 วันที่ 17 ธันวาคม 2564</t>
  </si>
  <si>
    <t>สคม3-155-64</t>
  </si>
  <si>
    <t>8-12-64</t>
  </si>
  <si>
    <t>nall</t>
  </si>
  <si>
    <t>0105557168230</t>
  </si>
  <si>
    <t>ซ่อมชุดไฮดรอลิค Check Valve หมายเลข 10 ที่โรงสูบส่งน้ำ 2 โรงงานผลิตน้ำบางเขน</t>
  </si>
  <si>
    <t>บจ.พีเอ็น คอร์ปอเรชั่น</t>
  </si>
  <si>
    <t>เลขที่ 3300052284 วันที่ 17 ธันวาคม 2564</t>
  </si>
  <si>
    <t>สสน1-433-64</t>
  </si>
  <si>
    <t>13-12-64</t>
  </si>
  <si>
    <t>วัสดุอุปกรณ์ 17 รายการ</t>
  </si>
  <si>
    <t>เลขที่ 3300052346 วันที่ 22 ธันวาคม 2564</t>
  </si>
  <si>
    <t>สคม2-311-64</t>
  </si>
  <si>
    <t>9-12-64</t>
  </si>
  <si>
    <t>yall(17)</t>
  </si>
  <si>
    <t>วัสดุอุปกรณ์ 14 รายการ</t>
  </si>
  <si>
    <t>เลขที่ 3300052348 วันที่ 22 ธันวาคม 2564</t>
  </si>
  <si>
    <t>สสน1-435-64</t>
  </si>
  <si>
    <t>yall(14)</t>
  </si>
  <si>
    <t>0125541005395</t>
  </si>
  <si>
    <t>บล๊อควาล์ว ขนาดเกลียว 1/2 นิ้ว</t>
  </si>
  <si>
    <t xml:space="preserve">บจ.เมทัลเวิร์ค นิวแมติค (ไทยแลนด์) </t>
  </si>
  <si>
    <t>เลขที่ 3300052396 วันที่ 27 ธันวาคม 2564</t>
  </si>
  <si>
    <t>สคก2-556-64</t>
  </si>
  <si>
    <t>7-12-64</t>
  </si>
  <si>
    <t>วัสดุอุปกรณ์ 9 รายการ</t>
  </si>
  <si>
    <t>เลขที่ 3300052450 วันที่ 30 ธันวาคม 2564</t>
  </si>
  <si>
    <t>สคก2-555-64</t>
  </si>
  <si>
    <t>y2,8,9</t>
  </si>
  <si>
    <t>วัสดุอุปกรณ์ 7 รายการ</t>
  </si>
  <si>
    <t>เลขที่ 3300052452 วันที่ 30 ธันวาคม 2564</t>
  </si>
  <si>
    <t>สคก2-554-64</t>
  </si>
  <si>
    <t>y2-5</t>
  </si>
  <si>
    <t>วัสดุอุปกรณ์ 12 รายการ</t>
  </si>
  <si>
    <t>เลขที่ 3300052453 วันที่ 30 ธันวาคม 2564</t>
  </si>
  <si>
    <t>สคก2-549-64</t>
  </si>
  <si>
    <t>y1-6,8,10-12</t>
  </si>
  <si>
    <t>0105534119950</t>
  </si>
  <si>
    <t>สารหล่อลื่นสำหรับบำรุงรักษาเครื่องจักร 2 รายการ</t>
  </si>
  <si>
    <t>บจ.ยู.เอส.ซีเนี่ยน</t>
  </si>
  <si>
    <t>เลขที่ 3300052455 วันที่ 30 ธันวาคม 2564</t>
  </si>
  <si>
    <t>สสน4-336-64</t>
  </si>
  <si>
    <t>16-12-64</t>
  </si>
  <si>
    <t>y1-2</t>
  </si>
  <si>
    <t>วัสดุอุปกรณ์ 18 รายการ</t>
  </si>
  <si>
    <t>เลขที่ 3300052456 วันที่ 30 ธันวาคม 2564</t>
  </si>
  <si>
    <t>สคม1-362-64</t>
  </si>
  <si>
    <t>15-12-64</t>
  </si>
  <si>
    <t>yall(18)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</si>
</sst>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[$-107041E]d\ mmm\ yy;@"/>
    <numFmt numFmtId="189" formatCode="#,##0.00;[Red]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8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/>
    </xf>
    <xf numFmtId="187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1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89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187" fontId="8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top"/>
    </xf>
    <xf numFmtId="4" fontId="8" fillId="0" borderId="10" xfId="0" applyNumberFormat="1" applyFont="1" applyBorder="1" applyAlignment="1">
      <alignment horizontal="right" vertical="center"/>
    </xf>
    <xf numFmtId="189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187" fontId="8" fillId="0" borderId="10" xfId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187" fontId="8" fillId="0" borderId="9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8" fontId="5" fillId="0" borderId="2" xfId="0" applyNumberFormat="1" applyFont="1" applyBorder="1" applyAlignment="1">
      <alignment horizontal="center" vertical="center" wrapText="1"/>
    </xf>
    <xf numFmtId="188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187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189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1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187" fontId="8" fillId="0" borderId="6" xfId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top"/>
    </xf>
    <xf numFmtId="189" fontId="8" fillId="0" borderId="6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49" fontId="6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7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41275</xdr:rowOff>
    </xdr:from>
    <xdr:to>
      <xdr:col>13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60877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3"/>
  <sheetViews>
    <sheetView tabSelected="1" view="pageBreakPreview" topLeftCell="B9" zoomScale="60" zoomScaleNormal="90" workbookViewId="0">
      <selection activeCell="C3" sqref="C1:C1048576"/>
    </sheetView>
  </sheetViews>
  <sheetFormatPr defaultRowHeight="24" x14ac:dyDescent="0.55000000000000004"/>
  <cols>
    <col min="1" max="1" width="9" style="74"/>
    <col min="2" max="2" width="7.625" style="16" customWidth="1"/>
    <col min="3" max="3" width="20.75" style="16" hidden="1" customWidth="1"/>
    <col min="4" max="4" width="35.75" style="1" customWidth="1"/>
    <col min="5" max="6" width="15.5" style="17" customWidth="1"/>
    <col min="7" max="7" width="16.125" style="16" customWidth="1"/>
    <col min="8" max="8" width="29.375" style="91" customWidth="1"/>
    <col min="9" max="9" width="15.625" style="18" customWidth="1"/>
    <col min="10" max="10" width="29.25" style="91" customWidth="1"/>
    <col min="11" max="11" width="19.125" style="19" customWidth="1"/>
    <col min="12" max="12" width="17.625" style="16" customWidth="1"/>
    <col min="13" max="13" width="38.75" style="16" customWidth="1"/>
    <col min="14" max="14" width="12.375" style="53" bestFit="1" customWidth="1"/>
    <col min="15" max="15" width="11.375" style="54" bestFit="1" customWidth="1"/>
    <col min="16" max="16" width="9" style="55"/>
    <col min="17" max="16384" width="9" style="2"/>
  </cols>
  <sheetData>
    <row r="1" spans="2:16" ht="30.75" x14ac:dyDescent="0.7">
      <c r="B1" s="48" t="s">
        <v>23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2:16" ht="30.75" x14ac:dyDescent="0.7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6" ht="23.25" customHeight="1" x14ac:dyDescent="0.7">
      <c r="B3" s="3"/>
      <c r="C3" s="3"/>
      <c r="D3" s="50" t="s">
        <v>24</v>
      </c>
      <c r="E3" s="50"/>
      <c r="F3" s="50"/>
      <c r="G3" s="50"/>
      <c r="H3" s="50"/>
      <c r="I3" s="50"/>
      <c r="J3" s="50"/>
      <c r="K3" s="50"/>
      <c r="L3" s="50"/>
      <c r="M3" s="50"/>
    </row>
    <row r="4" spans="2:16" ht="23.25" customHeight="1" x14ac:dyDescent="0.25">
      <c r="B4" s="44" t="s">
        <v>1</v>
      </c>
      <c r="C4" s="44" t="s">
        <v>25</v>
      </c>
      <c r="D4" s="44" t="s">
        <v>2</v>
      </c>
      <c r="E4" s="51" t="s">
        <v>3</v>
      </c>
      <c r="F4" s="51" t="s">
        <v>4</v>
      </c>
      <c r="G4" s="44" t="s">
        <v>5</v>
      </c>
      <c r="H4" s="40" t="s">
        <v>6</v>
      </c>
      <c r="I4" s="41"/>
      <c r="J4" s="42" t="s">
        <v>7</v>
      </c>
      <c r="K4" s="43"/>
      <c r="L4" s="44" t="s">
        <v>8</v>
      </c>
      <c r="M4" s="46" t="s">
        <v>9</v>
      </c>
      <c r="N4" s="56"/>
      <c r="O4" s="57"/>
    </row>
    <row r="5" spans="2:16" ht="55.5" x14ac:dyDescent="0.25">
      <c r="B5" s="45"/>
      <c r="C5" s="45"/>
      <c r="D5" s="45"/>
      <c r="E5" s="52"/>
      <c r="F5" s="52"/>
      <c r="G5" s="45"/>
      <c r="H5" s="7" t="s">
        <v>10</v>
      </c>
      <c r="I5" s="6" t="s">
        <v>11</v>
      </c>
      <c r="J5" s="7" t="s">
        <v>12</v>
      </c>
      <c r="K5" s="8" t="s">
        <v>13</v>
      </c>
      <c r="L5" s="45"/>
      <c r="M5" s="47"/>
      <c r="N5" s="56"/>
      <c r="O5" s="57"/>
    </row>
    <row r="6" spans="2:16" ht="72" x14ac:dyDescent="0.25">
      <c r="B6" s="58">
        <v>1</v>
      </c>
      <c r="C6" s="59" t="s">
        <v>26</v>
      </c>
      <c r="D6" s="60" t="s">
        <v>27</v>
      </c>
      <c r="E6" s="61">
        <v>46224</v>
      </c>
      <c r="F6" s="62">
        <f>E6</f>
        <v>46224</v>
      </c>
      <c r="G6" s="63" t="s">
        <v>28</v>
      </c>
      <c r="H6" s="64" t="s">
        <v>29</v>
      </c>
      <c r="I6" s="65">
        <f>F6</f>
        <v>46224</v>
      </c>
      <c r="J6" s="66" t="str">
        <f>H6</f>
        <v>บจ.ไทย เมทัลเทคนิค</v>
      </c>
      <c r="K6" s="62">
        <v>46224</v>
      </c>
      <c r="L6" s="66" t="s">
        <v>30</v>
      </c>
      <c r="M6" s="67" t="s">
        <v>31</v>
      </c>
      <c r="N6" s="56" t="s">
        <v>32</v>
      </c>
      <c r="O6" s="57" t="s">
        <v>33</v>
      </c>
      <c r="P6" s="55" t="s">
        <v>34</v>
      </c>
    </row>
    <row r="7" spans="2:16" ht="48" x14ac:dyDescent="0.25">
      <c r="B7" s="58">
        <v>2</v>
      </c>
      <c r="C7" s="59" t="s">
        <v>35</v>
      </c>
      <c r="D7" s="60" t="s">
        <v>36</v>
      </c>
      <c r="E7" s="61">
        <v>42800</v>
      </c>
      <c r="F7" s="62">
        <f t="shared" ref="F7:F23" si="0">E7</f>
        <v>42800</v>
      </c>
      <c r="G7" s="63" t="s">
        <v>28</v>
      </c>
      <c r="H7" s="68" t="s">
        <v>37</v>
      </c>
      <c r="I7" s="65">
        <f t="shared" ref="I7" si="1">F7</f>
        <v>42800</v>
      </c>
      <c r="J7" s="69" t="str">
        <f t="shared" ref="J7" si="2">H7</f>
        <v>หจก.เอส เอ็น พี เอ็นจิเนียริ่ง ซิสเท็ม</v>
      </c>
      <c r="K7" s="62">
        <v>42800</v>
      </c>
      <c r="L7" s="66" t="s">
        <v>30</v>
      </c>
      <c r="M7" s="67" t="s">
        <v>38</v>
      </c>
      <c r="N7" s="56" t="s">
        <v>39</v>
      </c>
      <c r="O7" s="57" t="s">
        <v>40</v>
      </c>
      <c r="P7" s="55" t="s">
        <v>41</v>
      </c>
    </row>
    <row r="8" spans="2:16" ht="30.75" x14ac:dyDescent="0.25">
      <c r="B8" s="58">
        <v>3</v>
      </c>
      <c r="C8" s="59" t="s">
        <v>42</v>
      </c>
      <c r="D8" s="60" t="s">
        <v>43</v>
      </c>
      <c r="E8" s="61">
        <v>21614</v>
      </c>
      <c r="F8" s="62">
        <f t="shared" si="0"/>
        <v>21614</v>
      </c>
      <c r="G8" s="63" t="s">
        <v>28</v>
      </c>
      <c r="H8" s="70" t="s">
        <v>44</v>
      </c>
      <c r="I8" s="65">
        <f>F8</f>
        <v>21614</v>
      </c>
      <c r="J8" s="71" t="str">
        <f>H8</f>
        <v>บจ.ภูนิคม วิศวกรรม</v>
      </c>
      <c r="K8" s="62">
        <v>21614</v>
      </c>
      <c r="L8" s="66" t="s">
        <v>30</v>
      </c>
      <c r="M8" s="67" t="s">
        <v>45</v>
      </c>
      <c r="N8" s="56" t="s">
        <v>46</v>
      </c>
      <c r="O8" s="57" t="s">
        <v>47</v>
      </c>
      <c r="P8" s="55" t="s">
        <v>48</v>
      </c>
    </row>
    <row r="9" spans="2:16" ht="61.5" x14ac:dyDescent="0.25">
      <c r="B9" s="58">
        <v>4</v>
      </c>
      <c r="C9" s="59" t="s">
        <v>49</v>
      </c>
      <c r="D9" s="72" t="s">
        <v>50</v>
      </c>
      <c r="E9" s="61">
        <v>41088</v>
      </c>
      <c r="F9" s="62">
        <f t="shared" si="0"/>
        <v>41088</v>
      </c>
      <c r="G9" s="63" t="s">
        <v>28</v>
      </c>
      <c r="H9" s="70" t="s">
        <v>51</v>
      </c>
      <c r="I9" s="65">
        <f>F9</f>
        <v>41088</v>
      </c>
      <c r="J9" s="71" t="str">
        <f>H9</f>
        <v xml:space="preserve">บจ.แก๊สเทค อิเล็กทรอนิคส์ </v>
      </c>
      <c r="K9" s="62">
        <v>41088</v>
      </c>
      <c r="L9" s="66" t="s">
        <v>30</v>
      </c>
      <c r="M9" s="67" t="s">
        <v>52</v>
      </c>
      <c r="N9" s="56" t="s">
        <v>53</v>
      </c>
      <c r="O9" s="57" t="s">
        <v>54</v>
      </c>
      <c r="P9" s="55" t="s">
        <v>34</v>
      </c>
    </row>
    <row r="10" spans="2:16" ht="30.75" x14ac:dyDescent="0.25">
      <c r="B10" s="58">
        <v>5</v>
      </c>
      <c r="C10" s="59" t="s">
        <v>55</v>
      </c>
      <c r="D10" s="72" t="s">
        <v>56</v>
      </c>
      <c r="E10" s="61">
        <v>97620.38</v>
      </c>
      <c r="F10" s="62">
        <f t="shared" si="0"/>
        <v>97620.38</v>
      </c>
      <c r="G10" s="63" t="s">
        <v>28</v>
      </c>
      <c r="H10" s="70" t="s">
        <v>57</v>
      </c>
      <c r="I10" s="65">
        <f>F10</f>
        <v>97620.38</v>
      </c>
      <c r="J10" s="71" t="str">
        <f>H10</f>
        <v>หจก.ธาราเอ็นจิเนียริ่ง</v>
      </c>
      <c r="K10" s="62">
        <v>97620.38</v>
      </c>
      <c r="L10" s="66" t="s">
        <v>30</v>
      </c>
      <c r="M10" s="67" t="s">
        <v>58</v>
      </c>
      <c r="N10" s="56" t="s">
        <v>59</v>
      </c>
      <c r="O10" s="57" t="s">
        <v>60</v>
      </c>
      <c r="P10" s="55" t="s">
        <v>61</v>
      </c>
    </row>
    <row r="11" spans="2:16" ht="30.75" x14ac:dyDescent="0.25">
      <c r="B11" s="58">
        <v>6</v>
      </c>
      <c r="C11" s="59" t="s">
        <v>42</v>
      </c>
      <c r="D11" s="72" t="s">
        <v>62</v>
      </c>
      <c r="E11" s="61">
        <v>88168</v>
      </c>
      <c r="F11" s="62">
        <f t="shared" si="0"/>
        <v>88168</v>
      </c>
      <c r="G11" s="63" t="s">
        <v>28</v>
      </c>
      <c r="H11" s="70" t="s">
        <v>63</v>
      </c>
      <c r="I11" s="65">
        <f>F11</f>
        <v>88168</v>
      </c>
      <c r="J11" s="71" t="str">
        <f>H11</f>
        <v>บจภูนิคม วิศวกรรม</v>
      </c>
      <c r="K11" s="62">
        <v>88168</v>
      </c>
      <c r="L11" s="66" t="s">
        <v>30</v>
      </c>
      <c r="M11" s="67" t="s">
        <v>64</v>
      </c>
      <c r="N11" s="56" t="s">
        <v>65</v>
      </c>
      <c r="O11" s="57" t="s">
        <v>66</v>
      </c>
      <c r="P11" s="55" t="s">
        <v>67</v>
      </c>
    </row>
    <row r="12" spans="2:16" ht="30.75" x14ac:dyDescent="0.25">
      <c r="B12" s="58">
        <v>7</v>
      </c>
      <c r="C12" s="59" t="s">
        <v>68</v>
      </c>
      <c r="D12" s="72" t="s">
        <v>69</v>
      </c>
      <c r="E12" s="61">
        <v>48918.26</v>
      </c>
      <c r="F12" s="62">
        <f t="shared" si="0"/>
        <v>48918.26</v>
      </c>
      <c r="G12" s="63" t="s">
        <v>28</v>
      </c>
      <c r="H12" s="70" t="s">
        <v>70</v>
      </c>
      <c r="I12" s="65">
        <f t="shared" ref="I12" si="3">F12</f>
        <v>48918.26</v>
      </c>
      <c r="J12" s="71" t="str">
        <f t="shared" ref="J12" si="4">H12</f>
        <v>บจ.สินไพบูลย์และบุตร</v>
      </c>
      <c r="K12" s="62">
        <v>48918.26</v>
      </c>
      <c r="L12" s="66" t="s">
        <v>30</v>
      </c>
      <c r="M12" s="67" t="s">
        <v>71</v>
      </c>
      <c r="N12" s="56" t="s">
        <v>72</v>
      </c>
      <c r="O12" s="57" t="s">
        <v>66</v>
      </c>
      <c r="P12" s="55" t="s">
        <v>73</v>
      </c>
    </row>
    <row r="13" spans="2:16" ht="30.75" x14ac:dyDescent="0.25">
      <c r="B13" s="58">
        <v>8</v>
      </c>
      <c r="C13" s="59" t="s">
        <v>55</v>
      </c>
      <c r="D13" s="73" t="s">
        <v>74</v>
      </c>
      <c r="E13" s="61">
        <v>53804.95</v>
      </c>
      <c r="F13" s="62">
        <f t="shared" si="0"/>
        <v>53804.95</v>
      </c>
      <c r="G13" s="63" t="s">
        <v>28</v>
      </c>
      <c r="H13" s="70" t="s">
        <v>57</v>
      </c>
      <c r="I13" s="65">
        <f>F13</f>
        <v>53804.95</v>
      </c>
      <c r="J13" s="71" t="str">
        <f>H13</f>
        <v>หจก.ธาราเอ็นจิเนียริ่ง</v>
      </c>
      <c r="K13" s="62">
        <v>53804.95</v>
      </c>
      <c r="L13" s="66" t="s">
        <v>30</v>
      </c>
      <c r="M13" s="67" t="s">
        <v>75</v>
      </c>
      <c r="N13" s="56" t="s">
        <v>76</v>
      </c>
      <c r="O13" s="57" t="s">
        <v>66</v>
      </c>
      <c r="P13" s="55" t="s">
        <v>77</v>
      </c>
    </row>
    <row r="14" spans="2:16" ht="48" x14ac:dyDescent="0.25">
      <c r="B14" s="58">
        <v>9</v>
      </c>
      <c r="C14" s="59" t="s">
        <v>78</v>
      </c>
      <c r="D14" s="72" t="s">
        <v>79</v>
      </c>
      <c r="E14" s="61">
        <v>27178</v>
      </c>
      <c r="F14" s="62">
        <f t="shared" si="0"/>
        <v>27178</v>
      </c>
      <c r="G14" s="63" t="s">
        <v>28</v>
      </c>
      <c r="H14" s="68" t="s">
        <v>80</v>
      </c>
      <c r="I14" s="65">
        <f t="shared" ref="I14:I15" si="5">F14</f>
        <v>27178</v>
      </c>
      <c r="J14" s="69" t="str">
        <f t="shared" ref="J14:J15" si="6">H14</f>
        <v>บจ.ไฮโดร แอนด์ เพาเวอร์ ซีสเท็ม (ประเทศไทย)</v>
      </c>
      <c r="K14" s="62">
        <v>27178</v>
      </c>
      <c r="L14" s="66" t="s">
        <v>30</v>
      </c>
      <c r="M14" s="67" t="s">
        <v>81</v>
      </c>
      <c r="N14" s="56" t="s">
        <v>82</v>
      </c>
      <c r="O14" s="57" t="s">
        <v>83</v>
      </c>
      <c r="P14" s="55" t="s">
        <v>84</v>
      </c>
    </row>
    <row r="15" spans="2:16" ht="48" x14ac:dyDescent="0.25">
      <c r="B15" s="58">
        <v>10</v>
      </c>
      <c r="C15" s="59" t="s">
        <v>85</v>
      </c>
      <c r="D15" s="60" t="s">
        <v>86</v>
      </c>
      <c r="E15" s="61">
        <v>39055</v>
      </c>
      <c r="F15" s="62">
        <f t="shared" si="0"/>
        <v>39055</v>
      </c>
      <c r="G15" s="63" t="s">
        <v>28</v>
      </c>
      <c r="H15" s="70" t="s">
        <v>87</v>
      </c>
      <c r="I15" s="65">
        <f t="shared" si="5"/>
        <v>39055</v>
      </c>
      <c r="J15" s="71" t="str">
        <f t="shared" si="6"/>
        <v>บจ.พีเอ็น คอร์ปอเรชั่น</v>
      </c>
      <c r="K15" s="62">
        <v>39055</v>
      </c>
      <c r="L15" s="66" t="s">
        <v>30</v>
      </c>
      <c r="M15" s="67" t="s">
        <v>88</v>
      </c>
      <c r="N15" s="56" t="s">
        <v>89</v>
      </c>
      <c r="O15" s="57" t="s">
        <v>90</v>
      </c>
      <c r="P15" s="55" t="s">
        <v>34</v>
      </c>
    </row>
    <row r="16" spans="2:16" ht="30.75" x14ac:dyDescent="0.25">
      <c r="B16" s="58">
        <v>11</v>
      </c>
      <c r="C16" s="59" t="s">
        <v>55</v>
      </c>
      <c r="D16" s="72" t="s">
        <v>91</v>
      </c>
      <c r="E16" s="61">
        <v>83746.23</v>
      </c>
      <c r="F16" s="62">
        <f t="shared" si="0"/>
        <v>83746.23</v>
      </c>
      <c r="G16" s="63" t="s">
        <v>28</v>
      </c>
      <c r="H16" s="70" t="s">
        <v>57</v>
      </c>
      <c r="I16" s="65">
        <f>F16</f>
        <v>83746.23</v>
      </c>
      <c r="J16" s="71" t="str">
        <f>H16</f>
        <v>หจก.ธาราเอ็นจิเนียริ่ง</v>
      </c>
      <c r="K16" s="62">
        <v>83746.23</v>
      </c>
      <c r="L16" s="66" t="s">
        <v>30</v>
      </c>
      <c r="M16" s="67" t="s">
        <v>92</v>
      </c>
      <c r="N16" s="56" t="s">
        <v>93</v>
      </c>
      <c r="O16" s="57" t="s">
        <v>94</v>
      </c>
      <c r="P16" s="55" t="s">
        <v>95</v>
      </c>
    </row>
    <row r="17" spans="1:16" ht="30.75" x14ac:dyDescent="0.25">
      <c r="B17" s="58">
        <v>12</v>
      </c>
      <c r="C17" s="59" t="s">
        <v>55</v>
      </c>
      <c r="D17" s="72" t="s">
        <v>96</v>
      </c>
      <c r="E17" s="61">
        <v>53379.09</v>
      </c>
      <c r="F17" s="62">
        <f t="shared" si="0"/>
        <v>53379.09</v>
      </c>
      <c r="G17" s="63" t="s">
        <v>28</v>
      </c>
      <c r="H17" s="70" t="s">
        <v>57</v>
      </c>
      <c r="I17" s="65">
        <f t="shared" ref="I17" si="7">F17</f>
        <v>53379.09</v>
      </c>
      <c r="J17" s="71" t="str">
        <f t="shared" ref="J17" si="8">H17</f>
        <v>หจก.ธาราเอ็นจิเนียริ่ง</v>
      </c>
      <c r="K17" s="62">
        <v>53379.09</v>
      </c>
      <c r="L17" s="66" t="s">
        <v>30</v>
      </c>
      <c r="M17" s="67" t="s">
        <v>97</v>
      </c>
      <c r="N17" s="56" t="s">
        <v>98</v>
      </c>
      <c r="O17" s="57" t="s">
        <v>90</v>
      </c>
      <c r="P17" s="55" t="s">
        <v>99</v>
      </c>
    </row>
    <row r="18" spans="1:16" s="86" customFormat="1" ht="30.75" customHeight="1" x14ac:dyDescent="0.25">
      <c r="A18" s="74"/>
      <c r="B18" s="58">
        <v>13</v>
      </c>
      <c r="C18" s="59" t="s">
        <v>100</v>
      </c>
      <c r="D18" s="75" t="s">
        <v>101</v>
      </c>
      <c r="E18" s="76">
        <v>10188.540000000001</v>
      </c>
      <c r="F18" s="77">
        <f t="shared" si="0"/>
        <v>10188.540000000001</v>
      </c>
      <c r="G18" s="78" t="s">
        <v>28</v>
      </c>
      <c r="H18" s="79" t="s">
        <v>102</v>
      </c>
      <c r="I18" s="80">
        <f>F18</f>
        <v>10188.540000000001</v>
      </c>
      <c r="J18" s="81" t="str">
        <f>H18</f>
        <v xml:space="preserve">บจ.เมทัลเวิร์ค นิวแมติค (ไทยแลนด์) </v>
      </c>
      <c r="K18" s="77">
        <v>10188.540000000001</v>
      </c>
      <c r="L18" s="82" t="s">
        <v>30</v>
      </c>
      <c r="M18" s="67" t="s">
        <v>103</v>
      </c>
      <c r="N18" s="83" t="s">
        <v>104</v>
      </c>
      <c r="O18" s="84" t="s">
        <v>105</v>
      </c>
      <c r="P18" s="85" t="s">
        <v>48</v>
      </c>
    </row>
    <row r="19" spans="1:16" s="86" customFormat="1" ht="30.75" x14ac:dyDescent="0.25">
      <c r="A19" s="74"/>
      <c r="B19" s="58">
        <v>14</v>
      </c>
      <c r="C19" s="59" t="s">
        <v>42</v>
      </c>
      <c r="D19" s="75" t="s">
        <v>106</v>
      </c>
      <c r="E19" s="76">
        <v>49434</v>
      </c>
      <c r="F19" s="77">
        <f t="shared" si="0"/>
        <v>49434</v>
      </c>
      <c r="G19" s="78" t="s">
        <v>28</v>
      </c>
      <c r="H19" s="87" t="s">
        <v>44</v>
      </c>
      <c r="I19" s="80">
        <f t="shared" ref="I19" si="9">F19</f>
        <v>49434</v>
      </c>
      <c r="J19" s="88" t="str">
        <f t="shared" ref="J19" si="10">H19</f>
        <v>บจ.ภูนิคม วิศวกรรม</v>
      </c>
      <c r="K19" s="77">
        <v>49434</v>
      </c>
      <c r="L19" s="82" t="s">
        <v>30</v>
      </c>
      <c r="M19" s="67" t="s">
        <v>107</v>
      </c>
      <c r="N19" s="83" t="s">
        <v>108</v>
      </c>
      <c r="O19" s="84" t="s">
        <v>105</v>
      </c>
      <c r="P19" s="85" t="s">
        <v>109</v>
      </c>
    </row>
    <row r="20" spans="1:16" s="86" customFormat="1" ht="30.75" x14ac:dyDescent="0.25">
      <c r="A20" s="74"/>
      <c r="B20" s="58">
        <v>15</v>
      </c>
      <c r="C20" s="59" t="s">
        <v>42</v>
      </c>
      <c r="D20" s="75" t="s">
        <v>110</v>
      </c>
      <c r="E20" s="76">
        <v>62691.3</v>
      </c>
      <c r="F20" s="77">
        <f t="shared" si="0"/>
        <v>62691.3</v>
      </c>
      <c r="G20" s="78" t="s">
        <v>28</v>
      </c>
      <c r="H20" s="87" t="s">
        <v>44</v>
      </c>
      <c r="I20" s="80">
        <f>F20</f>
        <v>62691.3</v>
      </c>
      <c r="J20" s="88" t="str">
        <f>H20</f>
        <v>บจ.ภูนิคม วิศวกรรม</v>
      </c>
      <c r="K20" s="77">
        <v>62691.3</v>
      </c>
      <c r="L20" s="82" t="s">
        <v>30</v>
      </c>
      <c r="M20" s="67" t="s">
        <v>111</v>
      </c>
      <c r="N20" s="83" t="s">
        <v>112</v>
      </c>
      <c r="O20" s="84" t="s">
        <v>105</v>
      </c>
      <c r="P20" s="85" t="s">
        <v>113</v>
      </c>
    </row>
    <row r="21" spans="1:16" s="86" customFormat="1" ht="30.75" x14ac:dyDescent="0.25">
      <c r="A21" s="74"/>
      <c r="B21" s="58">
        <v>16</v>
      </c>
      <c r="C21" s="59" t="s">
        <v>55</v>
      </c>
      <c r="D21" s="75" t="s">
        <v>114</v>
      </c>
      <c r="E21" s="76">
        <v>7343.41</v>
      </c>
      <c r="F21" s="77">
        <f t="shared" si="0"/>
        <v>7343.41</v>
      </c>
      <c r="G21" s="78" t="s">
        <v>28</v>
      </c>
      <c r="H21" s="87" t="s">
        <v>57</v>
      </c>
      <c r="I21" s="80">
        <f t="shared" ref="I21" si="11">F21</f>
        <v>7343.41</v>
      </c>
      <c r="J21" s="88" t="str">
        <f t="shared" ref="J21" si="12">H21</f>
        <v>หจก.ธาราเอ็นจิเนียริ่ง</v>
      </c>
      <c r="K21" s="77">
        <v>7343.41</v>
      </c>
      <c r="L21" s="82" t="s">
        <v>30</v>
      </c>
      <c r="M21" s="67" t="s">
        <v>115</v>
      </c>
      <c r="N21" s="83" t="s">
        <v>116</v>
      </c>
      <c r="O21" s="84" t="s">
        <v>66</v>
      </c>
      <c r="P21" s="85" t="s">
        <v>117</v>
      </c>
    </row>
    <row r="22" spans="1:16" s="86" customFormat="1" ht="48" x14ac:dyDescent="0.25">
      <c r="A22" s="74"/>
      <c r="B22" s="58">
        <v>17</v>
      </c>
      <c r="C22" s="89" t="s">
        <v>118</v>
      </c>
      <c r="D22" s="90" t="s">
        <v>119</v>
      </c>
      <c r="E22" s="76">
        <v>93518</v>
      </c>
      <c r="F22" s="77">
        <f t="shared" si="0"/>
        <v>93518</v>
      </c>
      <c r="G22" s="78" t="s">
        <v>28</v>
      </c>
      <c r="H22" s="87" t="s">
        <v>120</v>
      </c>
      <c r="I22" s="80">
        <f>F22</f>
        <v>93518</v>
      </c>
      <c r="J22" s="88" t="str">
        <f>H22</f>
        <v>บจ.ยู.เอส.ซีเนี่ยน</v>
      </c>
      <c r="K22" s="77">
        <v>93518</v>
      </c>
      <c r="L22" s="82" t="s">
        <v>30</v>
      </c>
      <c r="M22" s="67" t="s">
        <v>121</v>
      </c>
      <c r="N22" s="83" t="s">
        <v>122</v>
      </c>
      <c r="O22" s="84" t="s">
        <v>123</v>
      </c>
      <c r="P22" s="85" t="s">
        <v>124</v>
      </c>
    </row>
    <row r="23" spans="1:16" s="86" customFormat="1" ht="30.75" x14ac:dyDescent="0.25">
      <c r="A23" s="74"/>
      <c r="B23" s="58">
        <v>18</v>
      </c>
      <c r="C23" s="59" t="s">
        <v>55</v>
      </c>
      <c r="D23" s="75" t="s">
        <v>125</v>
      </c>
      <c r="E23" s="76">
        <v>58676.66</v>
      </c>
      <c r="F23" s="77">
        <f t="shared" si="0"/>
        <v>58676.66</v>
      </c>
      <c r="G23" s="78" t="s">
        <v>28</v>
      </c>
      <c r="H23" s="87" t="s">
        <v>57</v>
      </c>
      <c r="I23" s="80">
        <f t="shared" ref="I23" si="13">F23</f>
        <v>58676.66</v>
      </c>
      <c r="J23" s="88" t="str">
        <f t="shared" ref="J23" si="14">H23</f>
        <v>หจก.ธาราเอ็นจิเนียริ่ง</v>
      </c>
      <c r="K23" s="77">
        <v>58676.66</v>
      </c>
      <c r="L23" s="82" t="s">
        <v>30</v>
      </c>
      <c r="M23" s="67" t="s">
        <v>126</v>
      </c>
      <c r="N23" s="83" t="s">
        <v>127</v>
      </c>
      <c r="O23" s="84" t="s">
        <v>128</v>
      </c>
      <c r="P23" s="85" t="s">
        <v>129</v>
      </c>
    </row>
  </sheetData>
  <mergeCells count="13">
    <mergeCell ref="J4:K4"/>
    <mergeCell ref="L4:L5"/>
    <mergeCell ref="M4:M5"/>
    <mergeCell ref="B1:M1"/>
    <mergeCell ref="B2:M2"/>
    <mergeCell ref="D3:M3"/>
    <mergeCell ref="B4:B5"/>
    <mergeCell ref="C4:C5"/>
    <mergeCell ref="D4:D5"/>
    <mergeCell ref="E4:E5"/>
    <mergeCell ref="F4:F5"/>
    <mergeCell ref="G4:G5"/>
    <mergeCell ref="H4:I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"/>
  <sheetViews>
    <sheetView view="pageBreakPreview" zoomScale="60" zoomScaleNormal="60" workbookViewId="0">
      <selection activeCell="E16" sqref="E16"/>
    </sheetView>
  </sheetViews>
  <sheetFormatPr defaultRowHeight="24" x14ac:dyDescent="0.55000000000000004"/>
  <cols>
    <col min="1" max="1" width="7.625" style="16" customWidth="1"/>
    <col min="2" max="2" width="35.75" style="1" customWidth="1"/>
    <col min="3" max="4" width="15.5" style="17" customWidth="1"/>
    <col min="5" max="5" width="16.125" style="16" customWidth="1"/>
    <col min="6" max="6" width="29.375" style="16" customWidth="1"/>
    <col min="7" max="7" width="15.625" style="18" customWidth="1"/>
    <col min="8" max="8" width="29.5" style="16" customWidth="1"/>
    <col min="9" max="9" width="19.125" style="19" customWidth="1"/>
    <col min="10" max="10" width="17.625" style="16" customWidth="1"/>
    <col min="11" max="11" width="36.5" style="16" customWidth="1"/>
    <col min="12" max="13" width="9" style="1"/>
    <col min="14" max="16384" width="9" style="2"/>
  </cols>
  <sheetData>
    <row r="1" spans="1:13" ht="30.75" x14ac:dyDescent="0.7">
      <c r="A1" s="48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ht="30.75" x14ac:dyDescent="0.7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3" ht="23.25" customHeight="1" x14ac:dyDescent="0.7">
      <c r="A3" s="3"/>
      <c r="B3" s="50" t="s">
        <v>24</v>
      </c>
      <c r="C3" s="50"/>
      <c r="D3" s="50"/>
      <c r="E3" s="50"/>
      <c r="F3" s="50"/>
      <c r="G3" s="50"/>
      <c r="H3" s="50"/>
      <c r="I3" s="50"/>
      <c r="J3" s="50"/>
      <c r="K3" s="50"/>
    </row>
    <row r="4" spans="1:13" ht="23.25" customHeight="1" x14ac:dyDescent="0.55000000000000004">
      <c r="A4" s="44" t="s">
        <v>1</v>
      </c>
      <c r="B4" s="44" t="s">
        <v>2</v>
      </c>
      <c r="C4" s="51" t="s">
        <v>3</v>
      </c>
      <c r="D4" s="51" t="s">
        <v>4</v>
      </c>
      <c r="E4" s="44" t="s">
        <v>5</v>
      </c>
      <c r="F4" s="40" t="s">
        <v>6</v>
      </c>
      <c r="G4" s="41"/>
      <c r="H4" s="42" t="s">
        <v>7</v>
      </c>
      <c r="I4" s="43"/>
      <c r="J4" s="44" t="s">
        <v>8</v>
      </c>
      <c r="K4" s="46" t="s">
        <v>9</v>
      </c>
      <c r="L4" s="4"/>
      <c r="M4" s="4"/>
    </row>
    <row r="5" spans="1:13" ht="55.5" x14ac:dyDescent="0.55000000000000004">
      <c r="A5" s="45"/>
      <c r="B5" s="45"/>
      <c r="C5" s="52"/>
      <c r="D5" s="52"/>
      <c r="E5" s="45"/>
      <c r="F5" s="5" t="s">
        <v>10</v>
      </c>
      <c r="G5" s="6" t="s">
        <v>11</v>
      </c>
      <c r="H5" s="7" t="s">
        <v>12</v>
      </c>
      <c r="I5" s="8" t="s">
        <v>13</v>
      </c>
      <c r="J5" s="45"/>
      <c r="K5" s="47"/>
      <c r="L5" s="4"/>
      <c r="M5" s="4"/>
    </row>
    <row r="6" spans="1:13" ht="30.75" x14ac:dyDescent="0.55000000000000004">
      <c r="A6" s="37">
        <v>1</v>
      </c>
      <c r="B6" s="36" t="s">
        <v>22</v>
      </c>
      <c r="C6" s="35">
        <v>1565245.82</v>
      </c>
      <c r="D6" s="32">
        <v>1565098.19</v>
      </c>
      <c r="E6" s="9" t="s">
        <v>14</v>
      </c>
      <c r="F6" s="34" t="s">
        <v>21</v>
      </c>
      <c r="G6" s="33">
        <v>1959935.26</v>
      </c>
      <c r="H6" s="34" t="str">
        <f>F6</f>
        <v>บริษัท ธารธาราคีรี จำกัด</v>
      </c>
      <c r="I6" s="32">
        <v>1421000</v>
      </c>
      <c r="J6" s="31" t="s">
        <v>15</v>
      </c>
      <c r="K6" s="30" t="s">
        <v>20</v>
      </c>
      <c r="L6" s="4"/>
      <c r="M6" s="4"/>
    </row>
    <row r="7" spans="1:13" ht="30.75" x14ac:dyDescent="0.55000000000000004">
      <c r="A7" s="29"/>
      <c r="B7" s="28" t="s">
        <v>19</v>
      </c>
      <c r="C7" s="27"/>
      <c r="D7" s="10"/>
      <c r="E7" s="26"/>
      <c r="F7" s="11" t="s">
        <v>18</v>
      </c>
      <c r="G7" s="25">
        <v>1468936.14</v>
      </c>
      <c r="H7" s="24"/>
      <c r="I7" s="10"/>
      <c r="J7" s="24"/>
      <c r="K7" s="23" t="s">
        <v>17</v>
      </c>
      <c r="L7" s="4"/>
      <c r="M7" s="4"/>
    </row>
    <row r="8" spans="1:13" ht="30.75" x14ac:dyDescent="0.55000000000000004">
      <c r="A8" s="12"/>
      <c r="B8" s="22"/>
      <c r="C8" s="13"/>
      <c r="D8" s="14"/>
      <c r="E8" s="15"/>
      <c r="F8" s="38" t="s">
        <v>16</v>
      </c>
      <c r="G8" s="39">
        <v>1721600</v>
      </c>
      <c r="H8" s="21"/>
      <c r="I8" s="14"/>
      <c r="J8" s="21"/>
      <c r="K8" s="20"/>
      <c r="L8" s="4"/>
      <c r="M8" s="4"/>
    </row>
  </sheetData>
  <mergeCells count="12">
    <mergeCell ref="F4:G4"/>
    <mergeCell ref="H4:I4"/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คัดเลือก</vt:lpstr>
      <vt:lpstr>คัดเลือก!Print_Area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Windows User</cp:lastModifiedBy>
  <cp:lastPrinted>2021-11-01T02:13:30Z</cp:lastPrinted>
  <dcterms:created xsi:type="dcterms:W3CDTF">2021-05-05T07:57:49Z</dcterms:created>
  <dcterms:modified xsi:type="dcterms:W3CDTF">2022-01-11T04:21:28Z</dcterms:modified>
</cp:coreProperties>
</file>