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102456\Desktop\"/>
    </mc:Choice>
  </mc:AlternateContent>
  <bookViews>
    <workbookView xWindow="0" yWindow="0" windowWidth="20490" windowHeight="7650"/>
  </bookViews>
  <sheets>
    <sheet name="เฉพาะเจาะจง" sheetId="2" r:id="rId1"/>
    <sheet name="e-bidding" sheetId="1" r:id="rId2"/>
  </sheets>
  <definedNames>
    <definedName name="_xlnm.Print_Area" localSheetId="1">'e-bidding'!$A$1:$K$8</definedName>
    <definedName name="_xlnm.Print_Area" localSheetId="0">เฉพาะเจาะจง!$B$1:$M$24</definedName>
    <definedName name="_xlnm.Print_Titles" localSheetId="0">เฉพาะเจาะจง!$1:$5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2" l="1"/>
  <c r="I24" i="2"/>
  <c r="F24" i="2"/>
  <c r="J23" i="2"/>
  <c r="F23" i="2"/>
  <c r="I23" i="2" s="1"/>
  <c r="J22" i="2"/>
  <c r="I22" i="2"/>
  <c r="F22" i="2"/>
  <c r="J21" i="2"/>
  <c r="F21" i="2"/>
  <c r="I21" i="2" s="1"/>
  <c r="J20" i="2"/>
  <c r="F20" i="2"/>
  <c r="I20" i="2" s="1"/>
  <c r="J19" i="2"/>
  <c r="F19" i="2"/>
  <c r="I19" i="2" s="1"/>
  <c r="J18" i="2"/>
  <c r="F18" i="2"/>
  <c r="I18" i="2" s="1"/>
  <c r="J17" i="2"/>
  <c r="I17" i="2"/>
  <c r="J16" i="2"/>
  <c r="F16" i="2"/>
  <c r="I16" i="2" s="1"/>
  <c r="J15" i="2"/>
  <c r="I15" i="2"/>
  <c r="J14" i="2"/>
  <c r="F14" i="2"/>
  <c r="I14" i="2" s="1"/>
  <c r="J13" i="2"/>
  <c r="F13" i="2"/>
  <c r="I13" i="2" s="1"/>
  <c r="J12" i="2"/>
  <c r="I12" i="2"/>
  <c r="J11" i="2"/>
  <c r="F11" i="2"/>
  <c r="I11" i="2" s="1"/>
  <c r="J10" i="2"/>
  <c r="I10" i="2"/>
  <c r="J9" i="2"/>
  <c r="I9" i="2"/>
  <c r="J8" i="2"/>
  <c r="I8" i="2"/>
  <c r="J7" i="2"/>
  <c r="I7" i="2"/>
  <c r="J6" i="2"/>
  <c r="I6" i="2"/>
  <c r="H6" i="1" l="1"/>
</calcChain>
</file>

<file path=xl/sharedStrings.xml><?xml version="1.0" encoding="utf-8"?>
<sst xmlns="http://schemas.openxmlformats.org/spreadsheetml/2006/main" count="175" uniqueCount="99">
  <si>
    <t>สรุปผลการดำเนินการจัดซื้อจัดจ้างในรอบเดือน....ตุลาคม 2564......</t>
  </si>
  <si>
    <t>ฝ่ายบำรุงรักษาระบบเครื่องกลและโยธา</t>
  </si>
  <si>
    <t>29 ตุลาคม 2564</t>
  </si>
  <si>
    <t>ลำดับที่</t>
  </si>
  <si>
    <t>งานจัดซื้อ/จัดจ้าง</t>
  </si>
  <si>
    <t>วงเงินงบประมาณที่จะซื้อหรือจ้าง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</si>
  <si>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</si>
  <si>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</si>
  <si>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</si>
  <si>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</si>
  <si>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</si>
  <si>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</si>
  <si>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</si>
  <si>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</si>
  <si>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</si>
  <si>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</si>
  <si>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งานจ้างเหมาแรงงานทำความสะอาด</t>
  </si>
  <si>
    <t>วิธี e-Bidding</t>
  </si>
  <si>
    <t>บริษัท ไรซิ่งเวิลด์ จำกัด</t>
  </si>
  <si>
    <t>ราคาต่ำสุด</t>
  </si>
  <si>
    <t>สัญญาเลขที่ จท.(ฝบย) 1/2565</t>
  </si>
  <si>
    <t xml:space="preserve">หัวกรองน้ำของบ่อกรองน้ำ </t>
  </si>
  <si>
    <t>บริษัท ทรูวัน จำกัด</t>
  </si>
  <si>
    <t>ลงวันที่ 1 ตุลาคม 2564</t>
  </si>
  <si>
    <t>โรงงานผลิตน้ำบางเขน</t>
  </si>
  <si>
    <t>เลขประจำตัวผู้เสียภาษี</t>
  </si>
  <si>
    <t>สว่านไขควงไร้สาย (Cordless Driver Drill) ขนาด 13 มิลลิเมตร (1/2 นิ้ว)</t>
  </si>
  <si>
    <t>เฉพาะเจาะจง</t>
  </si>
  <si>
    <t>บจ.สินไพบูลย์และบุตร</t>
  </si>
  <si>
    <t>ราคาเหมาะสม</t>
  </si>
  <si>
    <t>เลขที่ 3300050907 วันที่ 4 ตุลาคม 2564</t>
  </si>
  <si>
    <t>สคก2-366/64</t>
  </si>
  <si>
    <t>n</t>
  </si>
  <si>
    <t>พัดลมอุตสาหกรรม ชนิดตั้งพื้น</t>
  </si>
  <si>
    <t>เลขที่ 3300050908 วันที่ 4 ตุลาคม 2564</t>
  </si>
  <si>
    <t>สคม3-103/64</t>
  </si>
  <si>
    <t>เครื่องวัดปริมาณคลอรีนทั้งหมด (Total Chlorine)</t>
  </si>
  <si>
    <t>บจ.แอดวานซ์ ไซแอม เทค</t>
  </si>
  <si>
    <t>เลขที่ 3300050921 วันที่ 4 ตุลาคม 2564</t>
  </si>
  <si>
    <t>สคก1-87/64</t>
  </si>
  <si>
    <t>เครื่องวัดก๊าซแบบหลายพารามิเตอร์</t>
  </si>
  <si>
    <t>เลขที่ 3300050947 วันที่ 5 ตุลาคม 2564</t>
  </si>
  <si>
    <t>สคก1-86/64</t>
  </si>
  <si>
    <t>กระติกน้ำร้อน ขนาดไม่น้อยกว่า 4 ลิตร</t>
  </si>
  <si>
    <t>หจก.ตรีอุดม</t>
  </si>
  <si>
    <t>เลขที่ 3300050958 วันที่ 5 ตุลาคม 2564</t>
  </si>
  <si>
    <t>สกล971/64</t>
  </si>
  <si>
    <t>y</t>
  </si>
  <si>
    <t>บล็อกไร้สายหัวขับแบบเหลี่ยม (Cordless Impact Wrench) ขนาด 1/2 นิ้ว (12.7 มิลลิเมตร)</t>
  </si>
  <si>
    <t>บจ.ภูนิคม วิศวกรรม</t>
  </si>
  <si>
    <t>เลขที่ 3300050960 วันที่ 5 ตุลาคม 2564</t>
  </si>
  <si>
    <t>สคก2-373/64</t>
  </si>
  <si>
    <t>พัดลมถังกลม</t>
  </si>
  <si>
    <t>เลขที่ 3300051064 วันที่ 11 ตุลาคม 2564</t>
  </si>
  <si>
    <t>สคก1-246/64</t>
  </si>
  <si>
    <t>ตะขอตักขยะ (Filter Elements)</t>
  </si>
  <si>
    <t>เลขที่ 3300051140 วันที่ 15 ตุลาคม 2564</t>
  </si>
  <si>
    <t>สสน1-360/64</t>
  </si>
  <si>
    <t>s</t>
  </si>
  <si>
    <t>จ้างซ่อม Check Valve หมายเลข 5 โรงสูบส่งน้ำ 1 โรงงานผลิตน้ำบางเขน</t>
  </si>
  <si>
    <t>เลขที่ 3300051143 วันที่ 15 ตุลาคม 2564</t>
  </si>
  <si>
    <t>สสน1-359/64</t>
  </si>
  <si>
    <t>เครื่องสูบน้ำแบบจุ่ม (Submersible Pump) ขนาด 1 นิ้ว</t>
  </si>
  <si>
    <t>เลขที่ 3300051257 วันที่ 20 ตุลาคม 2564</t>
  </si>
  <si>
    <t>กยธ-102/64</t>
  </si>
  <si>
    <t>เครื่องตรวจจับการรั่ว (Ultrasonic Leak Detectors)</t>
  </si>
  <si>
    <t>เลขที่ 3300051276 วันที่ 25 ตุลาคม 2564</t>
  </si>
  <si>
    <t>สคก2-356/64</t>
  </si>
  <si>
    <t>เครื่องกำเนิดไฟฟ้า ขนาด 2 kVA</t>
  </si>
  <si>
    <t>เลขที่ 3300051277 วันที่ 25 ตุลาคม 2564</t>
  </si>
  <si>
    <t>กยธ-103/64</t>
  </si>
  <si>
    <t>Differential Pressure for Chlorinator 40 kg/hr</t>
  </si>
  <si>
    <t>บจ.ดรากอนอล</t>
  </si>
  <si>
    <t>เลขที่ 3300051284 วันที่ 25 ตุลาคม 2564</t>
  </si>
  <si>
    <t>สคม3-128/64</t>
  </si>
  <si>
    <t>Header Valve สำหรับระบบจ่ายก๊าซคลอรีน โรงงานผลิตน้ำสามเสนและธนบุรี</t>
  </si>
  <si>
    <t>บจ.โอคามูระ อินดัสตรี้ (ไทยแลนด์)</t>
  </si>
  <si>
    <t>เลขที่ 3300051287 วันที่ 25 ตุลาคม 2564</t>
  </si>
  <si>
    <t>สคม3-131/64</t>
  </si>
  <si>
    <t>วัสดุอุปกรณ์ 9 รายการ</t>
  </si>
  <si>
    <t>เลขที่ 3300051324 วันที่ 26 ตุลาคม 2564</t>
  </si>
  <si>
    <t>สคก2-441/64</t>
  </si>
  <si>
    <t>y4-5</t>
  </si>
  <si>
    <t>จ้างสอบเทียบเครื่องมือวัด 5 รายการ</t>
  </si>
  <si>
    <t>เลขที่ 3300051375 วันที่ 28 ตุลาคม 2564</t>
  </si>
  <si>
    <t>สคก1-259/64</t>
  </si>
  <si>
    <t>c</t>
  </si>
  <si>
    <t>จ้างซ่อมไดสตาร์ทของ Generator โรงงานผลิตน้ำสามเสน 2</t>
  </si>
  <si>
    <t>หจก.พี.เอส.สแปร์พาร์ท</t>
  </si>
  <si>
    <t>เลขที่ 3300051386 วันที่ 28 ตุลาคม 2564</t>
  </si>
  <si>
    <t>สสน3-273/64</t>
  </si>
  <si>
    <t>วัสดุอุปกรณ์ 5 รายการ</t>
  </si>
  <si>
    <t>เลขที่ 3300051410 วันที่ 29 ตุลาคม 2564</t>
  </si>
  <si>
    <t>สคก2-443/64</t>
  </si>
  <si>
    <t>y2,3,5</t>
  </si>
  <si>
    <t>วัสดุอุปกรณ์ 7 รายการ</t>
  </si>
  <si>
    <t>เลขที่ 3300051416 วันที่ 29 ตุลาคม 2564</t>
  </si>
  <si>
    <t>สคก2-442/64</t>
  </si>
  <si>
    <t>y1,4,5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</si>
</sst>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[$-107041E]d\ mmm\ yy;@"/>
    <numFmt numFmtId="188" formatCode="#,##0.00;[Red]#,##0.00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0"/>
      <color theme="1"/>
      <name val="TH SarabunPSK"/>
      <family val="2"/>
    </font>
    <font>
      <sz val="16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20"/>
      <name val="TH SarabunPSK"/>
      <family val="2"/>
    </font>
    <font>
      <sz val="20"/>
      <color theme="1"/>
      <name val="TH SarabunPSK"/>
      <family val="2"/>
    </font>
    <font>
      <sz val="14"/>
      <color theme="1"/>
      <name val="TH SarabunPSK"/>
      <family val="2"/>
    </font>
    <font>
      <sz val="18"/>
      <color theme="1"/>
      <name val="TH SarabunPSK"/>
      <family val="2"/>
    </font>
    <font>
      <sz val="18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187" fontId="5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188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 wrapText="1"/>
    </xf>
    <xf numFmtId="187" fontId="5" fillId="0" borderId="5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top"/>
    </xf>
    <xf numFmtId="0" fontId="7" fillId="0" borderId="7" xfId="0" applyFont="1" applyBorder="1" applyAlignment="1">
      <alignment horizontal="left" vertical="center" shrinkToFit="1"/>
    </xf>
    <xf numFmtId="43" fontId="8" fillId="0" borderId="7" xfId="1" applyFont="1" applyBorder="1" applyAlignment="1">
      <alignment horizontal="right" vertical="center"/>
    </xf>
    <xf numFmtId="4" fontId="8" fillId="0" borderId="7" xfId="0" applyNumberFormat="1" applyFont="1" applyBorder="1" applyAlignment="1">
      <alignment horizontal="right" vertical="center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188" fontId="8" fillId="0" borderId="7" xfId="0" applyNumberFormat="1" applyFont="1" applyBorder="1" applyAlignment="1">
      <alignment horizontal="right" vertical="center"/>
    </xf>
    <xf numFmtId="0" fontId="9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top"/>
    </xf>
    <xf numFmtId="0" fontId="10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top"/>
    </xf>
    <xf numFmtId="0" fontId="7" fillId="0" borderId="8" xfId="0" applyFont="1" applyBorder="1" applyAlignment="1">
      <alignment horizontal="left" vertical="center" shrinkToFit="1"/>
    </xf>
    <xf numFmtId="43" fontId="8" fillId="0" borderId="8" xfId="1" applyFont="1" applyBorder="1" applyAlignment="1">
      <alignment horizontal="right" vertical="center"/>
    </xf>
    <xf numFmtId="4" fontId="8" fillId="0" borderId="8" xfId="0" applyNumberFormat="1" applyFont="1" applyBorder="1" applyAlignment="1">
      <alignment horizontal="right"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188" fontId="8" fillId="0" borderId="8" xfId="0" applyNumberFormat="1" applyFont="1" applyBorder="1" applyAlignment="1">
      <alignment horizontal="right" vertical="center"/>
    </xf>
    <xf numFmtId="0" fontId="9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top"/>
    </xf>
    <xf numFmtId="0" fontId="7" fillId="0" borderId="9" xfId="0" applyFont="1" applyBorder="1" applyAlignment="1">
      <alignment horizontal="left" vertical="center" shrinkToFit="1"/>
    </xf>
    <xf numFmtId="43" fontId="8" fillId="0" borderId="9" xfId="1" applyFont="1" applyBorder="1" applyAlignment="1">
      <alignment horizontal="right" vertical="center"/>
    </xf>
    <xf numFmtId="4" fontId="8" fillId="0" borderId="9" xfId="0" applyNumberFormat="1" applyFont="1" applyBorder="1" applyAlignment="1">
      <alignment horizontal="right" vertical="center"/>
    </xf>
    <xf numFmtId="0" fontId="8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188" fontId="8" fillId="0" borderId="9" xfId="0" applyNumberFormat="1" applyFont="1" applyBorder="1" applyAlignment="1">
      <alignment horizontal="right" vertical="center"/>
    </xf>
    <xf numFmtId="0" fontId="9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right"/>
    </xf>
    <xf numFmtId="188" fontId="3" fillId="0" borderId="0" xfId="0" applyNumberFormat="1" applyFont="1" applyAlignment="1">
      <alignment horizontal="right"/>
    </xf>
    <xf numFmtId="3" fontId="3" fillId="0" borderId="0" xfId="0" applyNumberFormat="1" applyFont="1"/>
    <xf numFmtId="0" fontId="3" fillId="0" borderId="0" xfId="0" applyFont="1" applyAlignment="1">
      <alignment vertical="top"/>
    </xf>
    <xf numFmtId="14" fontId="3" fillId="0" borderId="0" xfId="0" applyNumberFormat="1" applyFont="1" applyAlignment="1">
      <alignment vertical="top"/>
    </xf>
    <xf numFmtId="0" fontId="4" fillId="0" borderId="0" xfId="0" applyFont="1" applyAlignment="1">
      <alignment vertical="top"/>
    </xf>
    <xf numFmtId="0" fontId="6" fillId="0" borderId="0" xfId="0" applyFont="1" applyAlignment="1">
      <alignment horizontal="center" vertical="top"/>
    </xf>
    <xf numFmtId="14" fontId="6" fillId="0" borderId="0" xfId="0" applyNumberFormat="1" applyFont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49" fontId="7" fillId="0" borderId="6" xfId="0" applyNumberFormat="1" applyFont="1" applyBorder="1" applyAlignment="1">
      <alignment horizontal="center" vertical="top"/>
    </xf>
    <xf numFmtId="0" fontId="3" fillId="0" borderId="6" xfId="0" applyFont="1" applyBorder="1" applyAlignment="1">
      <alignment horizontal="left" vertical="top" wrapText="1"/>
    </xf>
    <xf numFmtId="43" fontId="8" fillId="0" borderId="6" xfId="1" applyFont="1" applyBorder="1" applyAlignment="1">
      <alignment horizontal="right" vertical="top"/>
    </xf>
    <xf numFmtId="4" fontId="8" fillId="0" borderId="6" xfId="0" applyNumberFormat="1" applyFont="1" applyBorder="1" applyAlignment="1">
      <alignment horizontal="right" vertical="top"/>
    </xf>
    <xf numFmtId="0" fontId="8" fillId="0" borderId="6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 wrapText="1"/>
    </xf>
    <xf numFmtId="188" fontId="8" fillId="0" borderId="6" xfId="0" applyNumberFormat="1" applyFont="1" applyBorder="1" applyAlignment="1">
      <alignment horizontal="right" vertical="top"/>
    </xf>
    <xf numFmtId="0" fontId="8" fillId="0" borderId="6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center" vertical="top"/>
    </xf>
    <xf numFmtId="0" fontId="4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47625</xdr:colOff>
      <xdr:row>0</xdr:row>
      <xdr:rowOff>41275</xdr:rowOff>
    </xdr:from>
    <xdr:to>
      <xdr:col>13</xdr:col>
      <xdr:colOff>0</xdr:colOff>
      <xdr:row>1</xdr:row>
      <xdr:rowOff>260196</xdr:rowOff>
    </xdr:to>
    <xdr:sp macro="" textlink="">
      <xdr:nvSpPr>
        <xdr:cNvPr id="2" name="Rectangle 1"/>
        <xdr:cNvSpPr/>
      </xdr:nvSpPr>
      <xdr:spPr>
        <a:xfrm>
          <a:off x="16087725" y="41275"/>
          <a:ext cx="2905125" cy="60944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8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แบบ สขร. 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abSelected="1" view="pageBreakPreview" topLeftCell="B1" zoomScale="60" zoomScaleNormal="90" workbookViewId="0">
      <selection activeCell="I25" sqref="I25"/>
    </sheetView>
  </sheetViews>
  <sheetFormatPr defaultRowHeight="24" x14ac:dyDescent="0.55000000000000004"/>
  <cols>
    <col min="1" max="1" width="0" style="74" hidden="1" customWidth="1"/>
    <col min="2" max="2" width="7.875" style="50" bestFit="1" customWidth="1"/>
    <col min="3" max="3" width="20.75" style="50" hidden="1" customWidth="1"/>
    <col min="4" max="4" width="35.75" style="2" customWidth="1"/>
    <col min="5" max="6" width="15.5" style="51" customWidth="1"/>
    <col min="7" max="7" width="16.125" style="50" customWidth="1"/>
    <col min="8" max="8" width="29.375" style="75" customWidth="1"/>
    <col min="9" max="9" width="15.625" style="52" customWidth="1"/>
    <col min="10" max="10" width="29.25" style="75" customWidth="1"/>
    <col min="11" max="11" width="19.125" style="53" customWidth="1"/>
    <col min="12" max="12" width="17.625" style="50" customWidth="1"/>
    <col min="13" max="13" width="38.75" style="50" customWidth="1"/>
    <col min="14" max="14" width="12.375" style="54" hidden="1" customWidth="1"/>
    <col min="15" max="15" width="11.375" style="55" hidden="1" customWidth="1"/>
    <col min="16" max="16" width="0" style="56" hidden="1" customWidth="1"/>
    <col min="17" max="16384" width="9" style="3"/>
  </cols>
  <sheetData>
    <row r="1" spans="2:16" ht="30.75" x14ac:dyDescent="0.7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2:16" ht="30.75" x14ac:dyDescent="0.7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2:16" ht="23.25" customHeight="1" x14ac:dyDescent="0.7">
      <c r="B3" s="5"/>
      <c r="C3" s="5"/>
      <c r="D3" s="6" t="s">
        <v>2</v>
      </c>
      <c r="E3" s="6"/>
      <c r="F3" s="6"/>
      <c r="G3" s="6"/>
      <c r="H3" s="6"/>
      <c r="I3" s="6"/>
      <c r="J3" s="6"/>
      <c r="K3" s="6"/>
      <c r="L3" s="6"/>
      <c r="M3" s="6"/>
    </row>
    <row r="4" spans="2:16" ht="23.25" customHeight="1" x14ac:dyDescent="0.25">
      <c r="B4" s="7" t="s">
        <v>3</v>
      </c>
      <c r="C4" s="7" t="s">
        <v>25</v>
      </c>
      <c r="D4" s="7" t="s">
        <v>4</v>
      </c>
      <c r="E4" s="8" t="s">
        <v>5</v>
      </c>
      <c r="F4" s="8" t="s">
        <v>6</v>
      </c>
      <c r="G4" s="7" t="s">
        <v>7</v>
      </c>
      <c r="H4" s="9" t="s">
        <v>8</v>
      </c>
      <c r="I4" s="10"/>
      <c r="J4" s="11" t="s">
        <v>9</v>
      </c>
      <c r="K4" s="12"/>
      <c r="L4" s="7" t="s">
        <v>10</v>
      </c>
      <c r="M4" s="13" t="s">
        <v>11</v>
      </c>
      <c r="N4" s="57"/>
      <c r="O4" s="58"/>
    </row>
    <row r="5" spans="2:16" ht="55.5" x14ac:dyDescent="0.25">
      <c r="B5" s="15"/>
      <c r="C5" s="15"/>
      <c r="D5" s="15"/>
      <c r="E5" s="16"/>
      <c r="F5" s="16"/>
      <c r="G5" s="15"/>
      <c r="H5" s="19" t="s">
        <v>12</v>
      </c>
      <c r="I5" s="18" t="s">
        <v>13</v>
      </c>
      <c r="J5" s="19" t="s">
        <v>14</v>
      </c>
      <c r="K5" s="20" t="s">
        <v>15</v>
      </c>
      <c r="L5" s="15"/>
      <c r="M5" s="21"/>
      <c r="N5" s="57"/>
      <c r="O5" s="58"/>
    </row>
    <row r="6" spans="2:16" ht="48" x14ac:dyDescent="0.25">
      <c r="B6" s="59">
        <v>1</v>
      </c>
      <c r="C6" s="60"/>
      <c r="D6" s="61" t="s">
        <v>26</v>
      </c>
      <c r="E6" s="62">
        <v>10314.799999999999</v>
      </c>
      <c r="F6" s="63">
        <v>10314.799999999999</v>
      </c>
      <c r="G6" s="64" t="s">
        <v>27</v>
      </c>
      <c r="H6" s="65" t="s">
        <v>28</v>
      </c>
      <c r="I6" s="66">
        <f>F6</f>
        <v>10314.799999999999</v>
      </c>
      <c r="J6" s="67" t="str">
        <f>H6</f>
        <v>บจ.สินไพบูลย์และบุตร</v>
      </c>
      <c r="K6" s="63">
        <v>10314.799999999999</v>
      </c>
      <c r="L6" s="68" t="s">
        <v>29</v>
      </c>
      <c r="M6" s="69" t="s">
        <v>30</v>
      </c>
      <c r="N6" s="57" t="s">
        <v>31</v>
      </c>
      <c r="O6" s="58">
        <v>242751</v>
      </c>
      <c r="P6" s="56" t="s">
        <v>32</v>
      </c>
    </row>
    <row r="7" spans="2:16" ht="30.75" x14ac:dyDescent="0.25">
      <c r="B7" s="59">
        <v>2</v>
      </c>
      <c r="C7" s="60"/>
      <c r="D7" s="70" t="s">
        <v>33</v>
      </c>
      <c r="E7" s="62">
        <v>6955</v>
      </c>
      <c r="F7" s="63">
        <v>6869.4</v>
      </c>
      <c r="G7" s="64" t="s">
        <v>27</v>
      </c>
      <c r="H7" s="65" t="s">
        <v>28</v>
      </c>
      <c r="I7" s="66">
        <f t="shared" ref="I7" si="0">F7</f>
        <v>6869.4</v>
      </c>
      <c r="J7" s="67" t="str">
        <f t="shared" ref="J7" si="1">H7</f>
        <v>บจ.สินไพบูลย์และบุตร</v>
      </c>
      <c r="K7" s="63">
        <v>6869.4</v>
      </c>
      <c r="L7" s="68" t="s">
        <v>29</v>
      </c>
      <c r="M7" s="69" t="s">
        <v>34</v>
      </c>
      <c r="N7" s="57" t="s">
        <v>35</v>
      </c>
      <c r="O7" s="58">
        <v>242748</v>
      </c>
      <c r="P7" s="56" t="s">
        <v>32</v>
      </c>
    </row>
    <row r="8" spans="2:16" ht="48" x14ac:dyDescent="0.25">
      <c r="B8" s="59">
        <v>3</v>
      </c>
      <c r="C8" s="60"/>
      <c r="D8" s="61" t="s">
        <v>36</v>
      </c>
      <c r="E8" s="62">
        <v>160500</v>
      </c>
      <c r="F8" s="63">
        <v>89880</v>
      </c>
      <c r="G8" s="64" t="s">
        <v>27</v>
      </c>
      <c r="H8" s="65" t="s">
        <v>37</v>
      </c>
      <c r="I8" s="66">
        <f>F8</f>
        <v>89880</v>
      </c>
      <c r="J8" s="67" t="str">
        <f>H8</f>
        <v>บจ.แอดวานซ์ ไซแอม เทค</v>
      </c>
      <c r="K8" s="63">
        <v>89880</v>
      </c>
      <c r="L8" s="68" t="s">
        <v>29</v>
      </c>
      <c r="M8" s="69" t="s">
        <v>38</v>
      </c>
      <c r="N8" s="57" t="s">
        <v>39</v>
      </c>
      <c r="O8" s="58">
        <v>242594</v>
      </c>
      <c r="P8" s="56" t="s">
        <v>32</v>
      </c>
    </row>
    <row r="9" spans="2:16" ht="30.75" x14ac:dyDescent="0.25">
      <c r="B9" s="59">
        <v>4</v>
      </c>
      <c r="C9" s="60"/>
      <c r="D9" s="70" t="s">
        <v>40</v>
      </c>
      <c r="E9" s="62">
        <v>160500</v>
      </c>
      <c r="F9" s="63">
        <v>128400</v>
      </c>
      <c r="G9" s="64" t="s">
        <v>27</v>
      </c>
      <c r="H9" s="65" t="s">
        <v>37</v>
      </c>
      <c r="I9" s="66">
        <f>F9</f>
        <v>128400</v>
      </c>
      <c r="J9" s="67" t="str">
        <f>H9</f>
        <v>บจ.แอดวานซ์ ไซแอม เทค</v>
      </c>
      <c r="K9" s="63">
        <v>128400</v>
      </c>
      <c r="L9" s="68" t="s">
        <v>29</v>
      </c>
      <c r="M9" s="69" t="s">
        <v>41</v>
      </c>
      <c r="N9" s="57" t="s">
        <v>42</v>
      </c>
      <c r="O9" s="58">
        <v>242594</v>
      </c>
      <c r="P9" s="56" t="s">
        <v>32</v>
      </c>
    </row>
    <row r="10" spans="2:16" ht="30.75" x14ac:dyDescent="0.25">
      <c r="B10" s="59">
        <v>5</v>
      </c>
      <c r="C10" s="60"/>
      <c r="D10" s="71" t="s">
        <v>43</v>
      </c>
      <c r="E10" s="62">
        <v>2996</v>
      </c>
      <c r="F10" s="63">
        <v>2653.6</v>
      </c>
      <c r="G10" s="64" t="s">
        <v>27</v>
      </c>
      <c r="H10" s="65" t="s">
        <v>44</v>
      </c>
      <c r="I10" s="66">
        <f t="shared" ref="I10" si="2">F10</f>
        <v>2653.6</v>
      </c>
      <c r="J10" s="67" t="str">
        <f t="shared" ref="J10" si="3">H10</f>
        <v>หจก.ตรีอุดม</v>
      </c>
      <c r="K10" s="63">
        <v>2653.6</v>
      </c>
      <c r="L10" s="68" t="s">
        <v>29</v>
      </c>
      <c r="M10" s="69" t="s">
        <v>45</v>
      </c>
      <c r="N10" s="57" t="s">
        <v>46</v>
      </c>
      <c r="O10" s="58">
        <v>242801</v>
      </c>
      <c r="P10" s="56" t="s">
        <v>47</v>
      </c>
    </row>
    <row r="11" spans="2:16" ht="72" x14ac:dyDescent="0.25">
      <c r="B11" s="59">
        <v>6</v>
      </c>
      <c r="C11" s="60"/>
      <c r="D11" s="61" t="s">
        <v>48</v>
      </c>
      <c r="E11" s="62">
        <v>19206.5</v>
      </c>
      <c r="F11" s="63">
        <f>E11</f>
        <v>19206.5</v>
      </c>
      <c r="G11" s="64" t="s">
        <v>27</v>
      </c>
      <c r="H11" s="65" t="s">
        <v>49</v>
      </c>
      <c r="I11" s="66">
        <f>F11</f>
        <v>19206.5</v>
      </c>
      <c r="J11" s="67" t="str">
        <f>H11</f>
        <v>บจ.ภูนิคม วิศวกรรม</v>
      </c>
      <c r="K11" s="63">
        <v>19206.5</v>
      </c>
      <c r="L11" s="68" t="s">
        <v>29</v>
      </c>
      <c r="M11" s="69" t="s">
        <v>50</v>
      </c>
      <c r="N11" s="57" t="s">
        <v>51</v>
      </c>
      <c r="O11" s="58">
        <v>242751</v>
      </c>
      <c r="P11" s="56" t="s">
        <v>32</v>
      </c>
    </row>
    <row r="12" spans="2:16" ht="30.75" x14ac:dyDescent="0.25">
      <c r="B12" s="59">
        <v>7</v>
      </c>
      <c r="C12" s="60"/>
      <c r="D12" s="70" t="s">
        <v>52</v>
      </c>
      <c r="E12" s="62">
        <v>38520</v>
      </c>
      <c r="F12" s="63">
        <v>31928.799999999999</v>
      </c>
      <c r="G12" s="64" t="s">
        <v>27</v>
      </c>
      <c r="H12" s="65" t="s">
        <v>28</v>
      </c>
      <c r="I12" s="66">
        <f>F12</f>
        <v>31928.799999999999</v>
      </c>
      <c r="J12" s="67" t="str">
        <f>H12</f>
        <v>บจ.สินไพบูลย์และบุตร</v>
      </c>
      <c r="K12" s="63">
        <v>31928.799999999999</v>
      </c>
      <c r="L12" s="68" t="s">
        <v>29</v>
      </c>
      <c r="M12" s="69" t="s">
        <v>53</v>
      </c>
      <c r="N12" s="57" t="s">
        <v>54</v>
      </c>
      <c r="O12" s="58">
        <v>242796</v>
      </c>
      <c r="P12" s="56" t="s">
        <v>47</v>
      </c>
    </row>
    <row r="13" spans="2:16" ht="30.75" x14ac:dyDescent="0.25">
      <c r="B13" s="59">
        <v>8</v>
      </c>
      <c r="C13" s="60"/>
      <c r="D13" s="70" t="s">
        <v>55</v>
      </c>
      <c r="E13" s="62">
        <v>33170</v>
      </c>
      <c r="F13" s="63">
        <f t="shared" ref="F13" si="4">E13</f>
        <v>33170</v>
      </c>
      <c r="G13" s="64" t="s">
        <v>27</v>
      </c>
      <c r="H13" s="65" t="s">
        <v>44</v>
      </c>
      <c r="I13" s="66">
        <f t="shared" ref="I13" si="5">F13</f>
        <v>33170</v>
      </c>
      <c r="J13" s="67" t="str">
        <f t="shared" ref="J13" si="6">H13</f>
        <v>หจก.ตรีอุดม</v>
      </c>
      <c r="K13" s="63">
        <v>33170</v>
      </c>
      <c r="L13" s="68" t="s">
        <v>29</v>
      </c>
      <c r="M13" s="69" t="s">
        <v>56</v>
      </c>
      <c r="N13" s="57" t="s">
        <v>57</v>
      </c>
      <c r="O13" s="58">
        <v>242802</v>
      </c>
      <c r="P13" s="56" t="s">
        <v>58</v>
      </c>
    </row>
    <row r="14" spans="2:16" ht="48" x14ac:dyDescent="0.25">
      <c r="B14" s="59">
        <v>9</v>
      </c>
      <c r="C14" s="60"/>
      <c r="D14" s="72" t="s">
        <v>59</v>
      </c>
      <c r="E14" s="62">
        <v>48150</v>
      </c>
      <c r="F14" s="63">
        <f>E14</f>
        <v>48150</v>
      </c>
      <c r="G14" s="64" t="s">
        <v>27</v>
      </c>
      <c r="H14" s="65" t="s">
        <v>49</v>
      </c>
      <c r="I14" s="66">
        <f>F14</f>
        <v>48150</v>
      </c>
      <c r="J14" s="67" t="str">
        <f>H14</f>
        <v>บจ.ภูนิคม วิศวกรรม</v>
      </c>
      <c r="K14" s="63">
        <v>48150</v>
      </c>
      <c r="L14" s="68" t="s">
        <v>29</v>
      </c>
      <c r="M14" s="69" t="s">
        <v>60</v>
      </c>
      <c r="N14" s="57" t="s">
        <v>61</v>
      </c>
      <c r="O14" s="58">
        <v>242802</v>
      </c>
      <c r="P14" s="56" t="s">
        <v>47</v>
      </c>
    </row>
    <row r="15" spans="2:16" ht="48" x14ac:dyDescent="0.25">
      <c r="B15" s="59">
        <v>10</v>
      </c>
      <c r="C15" s="60"/>
      <c r="D15" s="61" t="s">
        <v>62</v>
      </c>
      <c r="E15" s="62">
        <v>3210</v>
      </c>
      <c r="F15" s="63">
        <v>2782</v>
      </c>
      <c r="G15" s="64" t="s">
        <v>27</v>
      </c>
      <c r="H15" s="65" t="s">
        <v>28</v>
      </c>
      <c r="I15" s="66">
        <f t="shared" ref="I15:I16" si="7">F15</f>
        <v>2782</v>
      </c>
      <c r="J15" s="67" t="str">
        <f t="shared" ref="J15:J16" si="8">H15</f>
        <v>บจ.สินไพบูลย์และบุตร</v>
      </c>
      <c r="K15" s="63">
        <v>2782</v>
      </c>
      <c r="L15" s="68" t="s">
        <v>29</v>
      </c>
      <c r="M15" s="69" t="s">
        <v>63</v>
      </c>
      <c r="N15" s="57" t="s">
        <v>64</v>
      </c>
      <c r="O15" s="58">
        <v>242815</v>
      </c>
      <c r="P15" s="56" t="s">
        <v>47</v>
      </c>
    </row>
    <row r="16" spans="2:16" ht="61.5" x14ac:dyDescent="0.25">
      <c r="B16" s="59">
        <v>11</v>
      </c>
      <c r="C16" s="60"/>
      <c r="D16" s="70" t="s">
        <v>65</v>
      </c>
      <c r="E16" s="62">
        <v>499690</v>
      </c>
      <c r="F16" s="63">
        <f t="shared" ref="F16" si="9">E16</f>
        <v>499690</v>
      </c>
      <c r="G16" s="64" t="s">
        <v>27</v>
      </c>
      <c r="H16" s="65" t="s">
        <v>37</v>
      </c>
      <c r="I16" s="66">
        <f t="shared" si="7"/>
        <v>499690</v>
      </c>
      <c r="J16" s="67" t="str">
        <f t="shared" si="8"/>
        <v>บจ.แอดวานซ์ ไซแอม เทค</v>
      </c>
      <c r="K16" s="63">
        <v>499690</v>
      </c>
      <c r="L16" s="68" t="s">
        <v>29</v>
      </c>
      <c r="M16" s="69" t="s">
        <v>66</v>
      </c>
      <c r="N16" s="57" t="s">
        <v>67</v>
      </c>
      <c r="O16" s="58">
        <v>242751</v>
      </c>
      <c r="P16" s="56" t="s">
        <v>32</v>
      </c>
    </row>
    <row r="17" spans="2:16" ht="30.75" x14ac:dyDescent="0.25">
      <c r="B17" s="59">
        <v>12</v>
      </c>
      <c r="C17" s="60"/>
      <c r="D17" s="70" t="s">
        <v>68</v>
      </c>
      <c r="E17" s="62">
        <v>19260</v>
      </c>
      <c r="F17" s="63">
        <v>17869</v>
      </c>
      <c r="G17" s="64" t="s">
        <v>27</v>
      </c>
      <c r="H17" s="65" t="s">
        <v>44</v>
      </c>
      <c r="I17" s="66">
        <f>F17</f>
        <v>17869</v>
      </c>
      <c r="J17" s="67" t="str">
        <f>H17</f>
        <v>หจก.ตรีอุดม</v>
      </c>
      <c r="K17" s="63">
        <v>17869</v>
      </c>
      <c r="L17" s="68" t="s">
        <v>29</v>
      </c>
      <c r="M17" s="69" t="s">
        <v>69</v>
      </c>
      <c r="N17" s="57" t="s">
        <v>70</v>
      </c>
      <c r="O17" s="58">
        <v>242815</v>
      </c>
      <c r="P17" s="56" t="s">
        <v>47</v>
      </c>
    </row>
    <row r="18" spans="2:16" ht="48" x14ac:dyDescent="0.25">
      <c r="B18" s="59">
        <v>13</v>
      </c>
      <c r="C18" s="60"/>
      <c r="D18" s="61" t="s">
        <v>71</v>
      </c>
      <c r="E18" s="62">
        <v>60455</v>
      </c>
      <c r="F18" s="63">
        <f t="shared" ref="F18" si="10">E18</f>
        <v>60455</v>
      </c>
      <c r="G18" s="64" t="s">
        <v>27</v>
      </c>
      <c r="H18" s="65" t="s">
        <v>72</v>
      </c>
      <c r="I18" s="66">
        <f t="shared" ref="I18" si="11">F18</f>
        <v>60455</v>
      </c>
      <c r="J18" s="67" t="str">
        <f t="shared" ref="J18" si="12">H18</f>
        <v>บจ.ดรากอนอล</v>
      </c>
      <c r="K18" s="63">
        <v>60455</v>
      </c>
      <c r="L18" s="68" t="s">
        <v>29</v>
      </c>
      <c r="M18" s="69" t="s">
        <v>73</v>
      </c>
      <c r="N18" s="57" t="s">
        <v>74</v>
      </c>
      <c r="O18" s="58">
        <v>242807</v>
      </c>
      <c r="P18" s="56" t="s">
        <v>32</v>
      </c>
    </row>
    <row r="19" spans="2:16" ht="55.5" x14ac:dyDescent="0.25">
      <c r="B19" s="59">
        <v>14</v>
      </c>
      <c r="C19" s="60"/>
      <c r="D19" s="61" t="s">
        <v>75</v>
      </c>
      <c r="E19" s="62">
        <v>47936</v>
      </c>
      <c r="F19" s="63">
        <f>E19</f>
        <v>47936</v>
      </c>
      <c r="G19" s="64" t="s">
        <v>27</v>
      </c>
      <c r="H19" s="73" t="s">
        <v>76</v>
      </c>
      <c r="I19" s="66">
        <f>F19</f>
        <v>47936</v>
      </c>
      <c r="J19" s="68" t="str">
        <f>H19</f>
        <v>บจ.โอคามูระ อินดัสตรี้ (ไทยแลนด์)</v>
      </c>
      <c r="K19" s="63">
        <v>44940</v>
      </c>
      <c r="L19" s="68" t="s">
        <v>29</v>
      </c>
      <c r="M19" s="69" t="s">
        <v>77</v>
      </c>
      <c r="N19" s="57" t="s">
        <v>78</v>
      </c>
      <c r="O19" s="58">
        <v>242810</v>
      </c>
      <c r="P19" s="56" t="s">
        <v>32</v>
      </c>
    </row>
    <row r="20" spans="2:16" ht="30.75" x14ac:dyDescent="0.25">
      <c r="B20" s="59">
        <v>15</v>
      </c>
      <c r="C20" s="60"/>
      <c r="D20" s="70" t="s">
        <v>79</v>
      </c>
      <c r="E20" s="62">
        <v>50825</v>
      </c>
      <c r="F20" s="63">
        <f t="shared" ref="F20" si="13">E20</f>
        <v>50825</v>
      </c>
      <c r="G20" s="64" t="s">
        <v>27</v>
      </c>
      <c r="H20" s="65" t="s">
        <v>49</v>
      </c>
      <c r="I20" s="66">
        <f t="shared" ref="I20" si="14">F20</f>
        <v>50825</v>
      </c>
      <c r="J20" s="67" t="str">
        <f t="shared" ref="J20" si="15">H20</f>
        <v>บจ.ภูนิคม วิศวกรรม</v>
      </c>
      <c r="K20" s="63">
        <v>50825</v>
      </c>
      <c r="L20" s="68" t="s">
        <v>29</v>
      </c>
      <c r="M20" s="69" t="s">
        <v>80</v>
      </c>
      <c r="N20" s="57" t="s">
        <v>81</v>
      </c>
      <c r="O20" s="58">
        <v>242801</v>
      </c>
      <c r="P20" s="56" t="s">
        <v>82</v>
      </c>
    </row>
    <row r="21" spans="2:16" ht="30.75" x14ac:dyDescent="0.25">
      <c r="B21" s="59">
        <v>16</v>
      </c>
      <c r="C21" s="60"/>
      <c r="D21" s="70" t="s">
        <v>83</v>
      </c>
      <c r="E21" s="62">
        <v>21186</v>
      </c>
      <c r="F21" s="63">
        <f>E21</f>
        <v>21186</v>
      </c>
      <c r="G21" s="64" t="s">
        <v>27</v>
      </c>
      <c r="H21" s="65" t="s">
        <v>37</v>
      </c>
      <c r="I21" s="66">
        <f>F21</f>
        <v>21186</v>
      </c>
      <c r="J21" s="67" t="str">
        <f>H21</f>
        <v>บจ.แอดวานซ์ ไซแอม เทค</v>
      </c>
      <c r="K21" s="63">
        <v>21186</v>
      </c>
      <c r="L21" s="68" t="s">
        <v>29</v>
      </c>
      <c r="M21" s="69" t="s">
        <v>84</v>
      </c>
      <c r="N21" s="57" t="s">
        <v>85</v>
      </c>
      <c r="O21" s="58">
        <v>242810</v>
      </c>
      <c r="P21" s="56" t="s">
        <v>86</v>
      </c>
    </row>
    <row r="22" spans="2:16" ht="48" x14ac:dyDescent="0.25">
      <c r="B22" s="59">
        <v>17</v>
      </c>
      <c r="C22" s="60"/>
      <c r="D22" s="61" t="s">
        <v>87</v>
      </c>
      <c r="E22" s="62">
        <v>26750</v>
      </c>
      <c r="F22" s="63">
        <f t="shared" ref="F22" si="16">E22</f>
        <v>26750</v>
      </c>
      <c r="G22" s="64" t="s">
        <v>27</v>
      </c>
      <c r="H22" s="65" t="s">
        <v>88</v>
      </c>
      <c r="I22" s="66">
        <f t="shared" ref="I22" si="17">F22</f>
        <v>26750</v>
      </c>
      <c r="J22" s="67" t="str">
        <f t="shared" ref="J22" si="18">H22</f>
        <v>หจก.พี.เอส.สแปร์พาร์ท</v>
      </c>
      <c r="K22" s="63">
        <v>26750</v>
      </c>
      <c r="L22" s="68" t="s">
        <v>29</v>
      </c>
      <c r="M22" s="69" t="s">
        <v>89</v>
      </c>
      <c r="N22" s="57" t="s">
        <v>90</v>
      </c>
      <c r="O22" s="58">
        <v>242822</v>
      </c>
      <c r="P22" s="56" t="s">
        <v>32</v>
      </c>
    </row>
    <row r="23" spans="2:16" ht="30.75" x14ac:dyDescent="0.25">
      <c r="B23" s="59">
        <v>18</v>
      </c>
      <c r="C23" s="60"/>
      <c r="D23" s="70" t="s">
        <v>91</v>
      </c>
      <c r="E23" s="62">
        <v>68212.5</v>
      </c>
      <c r="F23" s="63">
        <f>E23</f>
        <v>68212.5</v>
      </c>
      <c r="G23" s="64" t="s">
        <v>27</v>
      </c>
      <c r="H23" s="65" t="s">
        <v>49</v>
      </c>
      <c r="I23" s="66">
        <f>F23</f>
        <v>68212.5</v>
      </c>
      <c r="J23" s="67" t="str">
        <f>H23</f>
        <v>บจ.ภูนิคม วิศวกรรม</v>
      </c>
      <c r="K23" s="63">
        <v>68212.5</v>
      </c>
      <c r="L23" s="68" t="s">
        <v>29</v>
      </c>
      <c r="M23" s="69" t="s">
        <v>92</v>
      </c>
      <c r="N23" s="57" t="s">
        <v>93</v>
      </c>
      <c r="O23" s="58">
        <v>242803</v>
      </c>
      <c r="P23" s="56" t="s">
        <v>94</v>
      </c>
    </row>
    <row r="24" spans="2:16" ht="30.75" x14ac:dyDescent="0.25">
      <c r="B24" s="59">
        <v>19</v>
      </c>
      <c r="C24" s="60"/>
      <c r="D24" s="70" t="s">
        <v>95</v>
      </c>
      <c r="E24" s="62">
        <v>57887</v>
      </c>
      <c r="F24" s="63">
        <f t="shared" ref="F24" si="19">E24</f>
        <v>57887</v>
      </c>
      <c r="G24" s="64" t="s">
        <v>27</v>
      </c>
      <c r="H24" s="65" t="s">
        <v>49</v>
      </c>
      <c r="I24" s="66">
        <f t="shared" ref="I24" si="20">F24</f>
        <v>57887</v>
      </c>
      <c r="J24" s="67" t="str">
        <f t="shared" ref="J24" si="21">H24</f>
        <v>บจ.ภูนิคม วิศวกรรม</v>
      </c>
      <c r="K24" s="63">
        <v>56710</v>
      </c>
      <c r="L24" s="68" t="s">
        <v>29</v>
      </c>
      <c r="M24" s="69" t="s">
        <v>96</v>
      </c>
      <c r="N24" s="57" t="s">
        <v>97</v>
      </c>
      <c r="O24" s="58">
        <v>242801</v>
      </c>
      <c r="P24" s="56" t="s">
        <v>98</v>
      </c>
    </row>
  </sheetData>
  <mergeCells count="13">
    <mergeCell ref="J4:K4"/>
    <mergeCell ref="L4:L5"/>
    <mergeCell ref="M4:M5"/>
    <mergeCell ref="B1:M1"/>
    <mergeCell ref="B2:M2"/>
    <mergeCell ref="D3:M3"/>
    <mergeCell ref="B4:B5"/>
    <mergeCell ref="C4:C5"/>
    <mergeCell ref="D4:D5"/>
    <mergeCell ref="E4:E5"/>
    <mergeCell ref="F4:F5"/>
    <mergeCell ref="G4:G5"/>
    <mergeCell ref="H4:I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55" fitToWidth="3" fitToHeight="3" orientation="landscape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view="pageBreakPreview" zoomScale="60" zoomScaleNormal="60" workbookViewId="0">
      <selection activeCell="E17" sqref="E17"/>
    </sheetView>
  </sheetViews>
  <sheetFormatPr defaultRowHeight="24" x14ac:dyDescent="0.55000000000000004"/>
  <cols>
    <col min="1" max="1" width="7.625" style="50" customWidth="1"/>
    <col min="2" max="2" width="35.75" style="2" customWidth="1"/>
    <col min="3" max="4" width="15.5" style="51" customWidth="1"/>
    <col min="5" max="5" width="16.125" style="50" customWidth="1"/>
    <col min="6" max="6" width="29.375" style="50" customWidth="1"/>
    <col min="7" max="7" width="15.625" style="52" customWidth="1"/>
    <col min="8" max="8" width="29.5" style="50" customWidth="1"/>
    <col min="9" max="9" width="19.125" style="53" customWidth="1"/>
    <col min="10" max="10" width="17.625" style="50" customWidth="1"/>
    <col min="11" max="11" width="36.5" style="50" customWidth="1"/>
    <col min="12" max="13" width="9" style="2"/>
    <col min="14" max="16384" width="9" style="3"/>
  </cols>
  <sheetData>
    <row r="1" spans="1:13" ht="30.75" x14ac:dyDescent="0.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30.75" x14ac:dyDescent="0.7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3" ht="23.25" customHeight="1" x14ac:dyDescent="0.7">
      <c r="A3" s="5"/>
      <c r="B3" s="6" t="s">
        <v>2</v>
      </c>
      <c r="C3" s="6"/>
      <c r="D3" s="6"/>
      <c r="E3" s="6"/>
      <c r="F3" s="6"/>
      <c r="G3" s="6"/>
      <c r="H3" s="6"/>
      <c r="I3" s="6"/>
      <c r="J3" s="6"/>
      <c r="K3" s="6"/>
    </row>
    <row r="4" spans="1:13" ht="23.25" customHeight="1" x14ac:dyDescent="0.55000000000000004">
      <c r="A4" s="7" t="s">
        <v>3</v>
      </c>
      <c r="B4" s="7" t="s">
        <v>4</v>
      </c>
      <c r="C4" s="8" t="s">
        <v>5</v>
      </c>
      <c r="D4" s="8" t="s">
        <v>6</v>
      </c>
      <c r="E4" s="7" t="s">
        <v>7</v>
      </c>
      <c r="F4" s="9" t="s">
        <v>8</v>
      </c>
      <c r="G4" s="10"/>
      <c r="H4" s="11" t="s">
        <v>9</v>
      </c>
      <c r="I4" s="12"/>
      <c r="J4" s="7" t="s">
        <v>10</v>
      </c>
      <c r="K4" s="13" t="s">
        <v>11</v>
      </c>
      <c r="L4" s="14"/>
      <c r="M4" s="14"/>
    </row>
    <row r="5" spans="1:13" ht="55.5" x14ac:dyDescent="0.55000000000000004">
      <c r="A5" s="15"/>
      <c r="B5" s="15"/>
      <c r="C5" s="16"/>
      <c r="D5" s="16"/>
      <c r="E5" s="15"/>
      <c r="F5" s="17" t="s">
        <v>12</v>
      </c>
      <c r="G5" s="18" t="s">
        <v>13</v>
      </c>
      <c r="H5" s="19" t="s">
        <v>14</v>
      </c>
      <c r="I5" s="20" t="s">
        <v>15</v>
      </c>
      <c r="J5" s="15"/>
      <c r="K5" s="21"/>
      <c r="L5" s="14"/>
      <c r="M5" s="14"/>
    </row>
    <row r="6" spans="1:13" ht="30.75" x14ac:dyDescent="0.55000000000000004">
      <c r="A6" s="22">
        <v>1</v>
      </c>
      <c r="B6" s="23" t="s">
        <v>16</v>
      </c>
      <c r="C6" s="24">
        <v>2247000</v>
      </c>
      <c r="D6" s="25">
        <v>2207618.86</v>
      </c>
      <c r="E6" s="26" t="s">
        <v>17</v>
      </c>
      <c r="F6" s="27" t="s">
        <v>18</v>
      </c>
      <c r="G6" s="28">
        <v>1959935.26</v>
      </c>
      <c r="H6" s="29" t="str">
        <f>F6</f>
        <v>บริษัท ไรซิ่งเวิลด์ จำกัด</v>
      </c>
      <c r="I6" s="25">
        <v>1959925.42</v>
      </c>
      <c r="J6" s="30" t="s">
        <v>19</v>
      </c>
      <c r="K6" s="31" t="s">
        <v>20</v>
      </c>
      <c r="L6" s="14"/>
      <c r="M6" s="14"/>
    </row>
    <row r="7" spans="1:13" ht="30.75" x14ac:dyDescent="0.55000000000000004">
      <c r="A7" s="32"/>
      <c r="B7" s="33" t="s">
        <v>21</v>
      </c>
      <c r="C7" s="34"/>
      <c r="D7" s="35"/>
      <c r="E7" s="36"/>
      <c r="F7" s="37" t="s">
        <v>22</v>
      </c>
      <c r="G7" s="38">
        <v>1982540.94</v>
      </c>
      <c r="H7" s="39"/>
      <c r="I7" s="35"/>
      <c r="J7" s="39"/>
      <c r="K7" s="40" t="s">
        <v>23</v>
      </c>
      <c r="L7" s="14"/>
      <c r="M7" s="14"/>
    </row>
    <row r="8" spans="1:13" ht="30.75" x14ac:dyDescent="0.55000000000000004">
      <c r="A8" s="41"/>
      <c r="B8" s="42" t="s">
        <v>24</v>
      </c>
      <c r="C8" s="43"/>
      <c r="D8" s="44"/>
      <c r="E8" s="45"/>
      <c r="F8" s="46"/>
      <c r="G8" s="47"/>
      <c r="H8" s="48"/>
      <c r="I8" s="44"/>
      <c r="J8" s="48"/>
      <c r="K8" s="49"/>
      <c r="L8" s="14"/>
      <c r="M8" s="14"/>
    </row>
  </sheetData>
  <mergeCells count="12">
    <mergeCell ref="J4:J5"/>
    <mergeCell ref="K4:K5"/>
    <mergeCell ref="A1:K1"/>
    <mergeCell ref="A2:K2"/>
    <mergeCell ref="B3:K3"/>
    <mergeCell ref="A4:A5"/>
    <mergeCell ref="B4:B5"/>
    <mergeCell ref="C4:C5"/>
    <mergeCell ref="D4:D5"/>
    <mergeCell ref="E4:E5"/>
    <mergeCell ref="F4:G4"/>
    <mergeCell ref="H4:I4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เฉพาะเจาะจง</vt:lpstr>
      <vt:lpstr>e-bidding</vt:lpstr>
      <vt:lpstr>'e-bidding'!Print_Area</vt:lpstr>
      <vt:lpstr>เฉพาะเจาะจง!Print_Area</vt:lpstr>
      <vt:lpstr>เฉพาะเจาะจง!Print_Titles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เอกวีณา วิเชียร</dc:creator>
  <cp:lastModifiedBy>เอกวีณา วิเชียร</cp:lastModifiedBy>
  <dcterms:created xsi:type="dcterms:W3CDTF">2021-11-01T02:13:48Z</dcterms:created>
  <dcterms:modified xsi:type="dcterms:W3CDTF">2021-11-01T02:15:05Z</dcterms:modified>
</cp:coreProperties>
</file>