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50"/>
  </bookViews>
  <sheets>
    <sheet name="เฉพาะเจาะจง" sheetId="1" r:id="rId1"/>
  </sheets>
  <definedNames>
    <definedName name="_xlnm.Print_Area" localSheetId="0">เฉพาะเจาะจง!$A$1:$L$28</definedName>
    <definedName name="_xlnm.Print_Titles" localSheetId="0">เฉพาะเจาะจง!$1:$5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1" l="1"/>
  <c r="H28" i="1"/>
  <c r="E28" i="1"/>
  <c r="I27" i="1"/>
  <c r="E27" i="1"/>
  <c r="H27" i="1" s="1"/>
  <c r="I26" i="1"/>
  <c r="H26" i="1"/>
  <c r="E26" i="1"/>
  <c r="I25" i="1"/>
  <c r="E25" i="1"/>
  <c r="H25" i="1" s="1"/>
  <c r="I24" i="1"/>
  <c r="E24" i="1"/>
  <c r="H24" i="1" s="1"/>
  <c r="I23" i="1"/>
  <c r="E23" i="1"/>
  <c r="H23" i="1" s="1"/>
  <c r="I22" i="1"/>
  <c r="H22" i="1"/>
  <c r="E22" i="1"/>
  <c r="I21" i="1"/>
  <c r="H21" i="1"/>
  <c r="E21" i="1"/>
  <c r="I20" i="1"/>
  <c r="H20" i="1"/>
  <c r="E20" i="1"/>
  <c r="I19" i="1"/>
  <c r="E19" i="1"/>
  <c r="H19" i="1" s="1"/>
  <c r="I18" i="1"/>
  <c r="H18" i="1"/>
  <c r="E18" i="1"/>
  <c r="I17" i="1"/>
  <c r="E17" i="1"/>
  <c r="H17" i="1" s="1"/>
  <c r="I16" i="1"/>
  <c r="E16" i="1"/>
  <c r="H16" i="1" s="1"/>
  <c r="I15" i="1"/>
  <c r="E15" i="1"/>
  <c r="H15" i="1" s="1"/>
  <c r="I14" i="1"/>
  <c r="H14" i="1"/>
  <c r="E14" i="1"/>
  <c r="I13" i="1"/>
  <c r="H13" i="1"/>
  <c r="E13" i="1"/>
  <c r="I12" i="1"/>
  <c r="H12" i="1"/>
  <c r="E12" i="1"/>
  <c r="I11" i="1"/>
  <c r="E11" i="1"/>
  <c r="H11" i="1" s="1"/>
  <c r="I10" i="1"/>
  <c r="H10" i="1"/>
  <c r="E10" i="1"/>
  <c r="I9" i="1"/>
  <c r="E9" i="1"/>
  <c r="H9" i="1" s="1"/>
  <c r="I8" i="1"/>
  <c r="E8" i="1"/>
  <c r="H8" i="1" s="1"/>
  <c r="I7" i="1"/>
  <c r="E7" i="1"/>
  <c r="H7" i="1" s="1"/>
  <c r="I6" i="1"/>
  <c r="H6" i="1"/>
  <c r="E6" i="1"/>
</calcChain>
</file>

<file path=xl/sharedStrings.xml><?xml version="1.0" encoding="utf-8"?>
<sst xmlns="http://schemas.openxmlformats.org/spreadsheetml/2006/main" count="132" uniqueCount="75">
  <si>
    <t>สรุปผลการดำเนินการจัดซื้อจัดจ้างในรอบเดือน....มีนาคม 2565......</t>
  </si>
  <si>
    <t>ฝ่ายบำรุงรักษาระบบเครื่องกลและโยธา</t>
  </si>
  <si>
    <t>31 มีนาคม 2565</t>
  </si>
  <si>
    <t>ลำดับที่</t>
  </si>
  <si>
    <t>เลขประจำตัวผู้เสียภาษี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</si>
  <si>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</si>
  <si>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</si>
  <si>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</si>
  <si>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</si>
  <si>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</si>
  <si>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</si>
  <si>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</si>
  <si>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</si>
  <si>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</si>
  <si>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</si>
  <si>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</si>
  <si>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</si>
  <si>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FILTER ALUMINIUM FRAME 1 รายการ</t>
  </si>
  <si>
    <t>เฉพาะเจาะจง</t>
  </si>
  <si>
    <t>บจ.สินไพบูลย์และบุตร</t>
  </si>
  <si>
    <t>ราคาเหมาะสม</t>
  </si>
  <si>
    <t>เลขที่ 3300053141 วันที่ 1 มีนาคม 2565</t>
  </si>
  <si>
    <t>จ้างซ่อม Bearing ด้าน N.DE ของ Pump No.1 ที่สถานีสูบจ่ายน้ำลุมพินี</t>
  </si>
  <si>
    <t>บจ.พีเอ็น คอร์ปอเรชั่น</t>
  </si>
  <si>
    <t>เลขที่ 3300053169 วันที่ 3 มีนาคม 2565</t>
  </si>
  <si>
    <t>จ้างรื้อถอนและติดตั้งวาล์วระบายตะกอน บริเวณก้นถังตกตะกอน 2A เฟส 2 โรงงานผลิตน้ำมหาสวัสดิ์</t>
  </si>
  <si>
    <t>บจ.ภูนิคม วิศวกรรม</t>
  </si>
  <si>
    <t>เลขที่ 3300053280 วันที่ 11 มีนาคม 2565</t>
  </si>
  <si>
    <t>จ้างซ่อมวาล์วพร้อมชุดเกียร์ ขนาด DN 400
โรงงานผลิตน้ำมหาสวัสดิ์</t>
  </si>
  <si>
    <t>เลขที่ 3300053281 วันที่ 11 มีนาคม 2565</t>
  </si>
  <si>
    <t>จ้างซ่อมประตูเมนน้ำล้าง โรงกรอง 4 โรงานผลิตน้ำสามเสน 1</t>
  </si>
  <si>
    <t>หจก.เจ เค แอนด์ ที เอ็นจิเนียริ่ง</t>
  </si>
  <si>
    <t>เลขที่ 3300053307 วันที่ 14 มีนาคม 2565</t>
  </si>
  <si>
    <t>วัสดุอุปกรณ์ 10 รายการ</t>
  </si>
  <si>
    <t>เลขที่ 3300053309 วันที่ 14 มีนาคม 2565</t>
  </si>
  <si>
    <t>จ้างประดาน้ำ ที่สถานีสูบน้ำดิบบางซื่อ</t>
  </si>
  <si>
    <t>บจ.ไทคูนวณิชย์</t>
  </si>
  <si>
    <t>เลขที่ 3300053310 วันที่ 14 มีนาคม 2565</t>
  </si>
  <si>
    <t>จ้างซ่อม Spray water pump ของ Fine Screen หมายเลข 10 โรงสูบน้ำดิบ 2 โรงงานผลิตน้ำบางเขน</t>
  </si>
  <si>
    <t>เลขที่ 3300053359 วันที่ 17 มีนาคม 2565</t>
  </si>
  <si>
    <t>งานจ้างซ่อม Butterfly Valve DN350 บ่อกรองน้ำ หมายเลข 12-14 เฟส 3 โรงงานผลิตน้ำมหาสวัสดิ์</t>
  </si>
  <si>
    <t>เลขที่ 3300053360 วันที่ 17 มีนาคม 2565</t>
  </si>
  <si>
    <t>วัสดุอุปกรณ์ 22 รายการ</t>
  </si>
  <si>
    <t>หจก.ตรีอุดม</t>
  </si>
  <si>
    <t>เลขที่ 3300053377 วันที่ 18 มีนาคม 2565</t>
  </si>
  <si>
    <t>จ้างซ่อมเครื่องมือวัดระดับน้ำ (Level) พร้อม Calibrate</t>
  </si>
  <si>
    <t>บจ.ซีเทค อินเตอร์</t>
  </si>
  <si>
    <t>เลขที่ 3300053378 วันที่ 18 มีนาคม 2565</t>
  </si>
  <si>
    <t>จ้างซ่อม Gearbox สำหรับ Air Vent Valve บ่อกรองน้ำหมายเลข 49 โรงงานผลิตน้ำบางเขน</t>
  </si>
  <si>
    <t>หจก.เอส เอ็น พี เอ็นจิเนียริ่ง ซิสเท็ม</t>
  </si>
  <si>
    <t>เลขที่ 3300053380 วันที่ 18 มีนาคม 2565</t>
  </si>
  <si>
    <t>จ้างซ่อม Spray water pump ของ Fine screen หมายเลข 11 โรงสูบน้ำดิบ 2 โรงงานผลิตน้ำบางเขน</t>
  </si>
  <si>
    <t>เลขที่ 3300053381 วันที่ 18 มีนาคม 2565</t>
  </si>
  <si>
    <t>จ้างซ่อม Air Dryer DIT รุ่น CDT-10TN ที่โรงงานผลิตน้ำมหาสวัสดิ์</t>
  </si>
  <si>
    <t>บจ.เค.เค. ซัพพลาย พาร์ท แอนด์ ทูลส์</t>
  </si>
  <si>
    <t>เลขที่ 3300053385 วันที่ 18 มีนาคม 2565</t>
  </si>
  <si>
    <t>อะไหล่สิ้นเปลืองปั๊มลมสกรู 6 รายการ</t>
  </si>
  <si>
    <t>เลขที่ 3300053386 วันที่ 18 มีนาคม 2565</t>
  </si>
  <si>
    <t>วัสดุอุปกรณ์ 2 รายการ</t>
  </si>
  <si>
    <t>เลขที่ 3300053400 วันที่ 22 มีนาคม 2565</t>
  </si>
  <si>
    <t>วัสดุอุปกรณ์ 36 รายการ</t>
  </si>
  <si>
    <t>หจก.ธาราเอ็นจิเนียริ่ง</t>
  </si>
  <si>
    <t>เลขที่ 3300053440 วันที่ 24 มีนาคม 2565</t>
  </si>
  <si>
    <t>วัสดุอุปกรณ์ 17 รายการ</t>
  </si>
  <si>
    <t>เลขที่ 3300053449 วันที่ 25 มีนาคม 2565</t>
  </si>
  <si>
    <t>หัวเชื้อน้ำยากัดสนิม 1 รายการ</t>
  </si>
  <si>
    <t>บจ.วีณาอินเตอร์เนชั่นแนล</t>
  </si>
  <si>
    <t>เลขที่ 3300053489 วันที่ 29 มีนาคม 2565</t>
  </si>
  <si>
    <t>น้ำยาหล่อลื่นกันสนิมลวดสายสลิง โคเรี่ยม 253 1 รายการ</t>
  </si>
  <si>
    <t>เลขที่ 3300053490 วันที่ 2 มีนาคม 2565</t>
  </si>
  <si>
    <t>เลขที่ 3300053491 วันที่ 29 มีนาคม 2565</t>
  </si>
  <si>
    <t>จ้างซ่อมเลื่อยเหล็กไฟฟ้า โรงงานผลิตน้ำบางเขน</t>
  </si>
  <si>
    <t>เลขที่ 3300053495 วันที่ 29 มีนาคม 2565</t>
  </si>
  <si>
    <t>วัสดุอุปกรณ์ 5 รายการ</t>
  </si>
  <si>
    <t>เลขที่ 3300053532 วันที่ 31 มีนาคม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</si>
</sst>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[$-107041E]d\ mmm\ yy;@"/>
    <numFmt numFmtId="165" formatCode="#,##0.00;[Red]#,##0.00"/>
  </numFmts>
  <fonts count="1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20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20"/>
      <name val="TH SarabunPSK"/>
      <family val="2"/>
    </font>
    <font>
      <sz val="18"/>
      <color theme="1"/>
      <name val="TH SarabunPSK"/>
      <family val="2"/>
    </font>
    <font>
      <sz val="20"/>
      <color theme="1"/>
      <name val="TH SarabunPSK"/>
      <family val="2"/>
    </font>
    <font>
      <sz val="18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/>
    </xf>
    <xf numFmtId="49" fontId="7" fillId="0" borderId="6" xfId="0" applyNumberFormat="1" applyFont="1" applyBorder="1" applyAlignment="1">
      <alignment horizontal="center" vertical="top"/>
    </xf>
    <xf numFmtId="0" fontId="8" fillId="0" borderId="6" xfId="0" applyFont="1" applyBorder="1" applyAlignment="1">
      <alignment horizontal="left" vertical="top" wrapText="1"/>
    </xf>
    <xf numFmtId="43" fontId="9" fillId="0" borderId="6" xfId="1" applyFont="1" applyBorder="1" applyAlignment="1">
      <alignment horizontal="right" vertical="top"/>
    </xf>
    <xf numFmtId="4" fontId="9" fillId="0" borderId="6" xfId="0" applyNumberFormat="1" applyFont="1" applyBorder="1" applyAlignment="1">
      <alignment horizontal="right" vertical="top"/>
    </xf>
    <xf numFmtId="0" fontId="9" fillId="0" borderId="6" xfId="0" applyFont="1" applyBorder="1" applyAlignment="1">
      <alignment horizontal="center" vertical="top"/>
    </xf>
    <xf numFmtId="165" fontId="9" fillId="0" borderId="6" xfId="0" applyNumberFormat="1" applyFont="1" applyBorder="1" applyAlignment="1">
      <alignment horizontal="right" vertical="top"/>
    </xf>
    <xf numFmtId="0" fontId="8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49" fontId="7" fillId="0" borderId="6" xfId="0" applyNumberFormat="1" applyFont="1" applyFill="1" applyBorder="1" applyAlignment="1">
      <alignment horizontal="center" vertical="top"/>
    </xf>
    <xf numFmtId="0" fontId="9" fillId="0" borderId="6" xfId="0" applyFont="1" applyFill="1" applyBorder="1" applyAlignment="1">
      <alignment horizontal="left" vertical="top" wrapText="1"/>
    </xf>
    <xf numFmtId="43" fontId="9" fillId="0" borderId="6" xfId="1" applyFont="1" applyFill="1" applyBorder="1" applyAlignment="1">
      <alignment horizontal="right" vertical="top"/>
    </xf>
    <xf numFmtId="4" fontId="9" fillId="0" borderId="6" xfId="0" applyNumberFormat="1" applyFont="1" applyFill="1" applyBorder="1" applyAlignment="1">
      <alignment horizontal="right" vertical="top"/>
    </xf>
    <xf numFmtId="0" fontId="9" fillId="0" borderId="6" xfId="0" applyFont="1" applyFill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 wrapText="1"/>
    </xf>
    <xf numFmtId="165" fontId="9" fillId="0" borderId="6" xfId="0" applyNumberFormat="1" applyFont="1" applyFill="1" applyBorder="1" applyAlignment="1">
      <alignment horizontal="right" vertical="top"/>
    </xf>
    <xf numFmtId="0" fontId="9" fillId="0" borderId="6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left" vertical="top"/>
    </xf>
    <xf numFmtId="0" fontId="6" fillId="0" borderId="0" xfId="0" applyFont="1" applyFill="1" applyAlignment="1">
      <alignment horizontal="center"/>
    </xf>
    <xf numFmtId="0" fontId="4" fillId="0" borderId="0" xfId="0" applyFont="1" applyFill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3" fontId="3" fillId="0" borderId="0" xfId="0" applyNumberFormat="1" applyFont="1"/>
    <xf numFmtId="3" fontId="5" fillId="0" borderId="3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0</xdr:row>
      <xdr:rowOff>41275</xdr:rowOff>
    </xdr:from>
    <xdr:to>
      <xdr:col>12</xdr:col>
      <xdr:colOff>0</xdr:colOff>
      <xdr:row>1</xdr:row>
      <xdr:rowOff>260196</xdr:rowOff>
    </xdr:to>
    <xdr:sp macro="" textlink="">
      <xdr:nvSpPr>
        <xdr:cNvPr id="2" name="Rectangle 1"/>
        <xdr:cNvSpPr/>
      </xdr:nvSpPr>
      <xdr:spPr>
        <a:xfrm>
          <a:off x="15401925" y="41275"/>
          <a:ext cx="2905125" cy="60944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8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view="pageBreakPreview" zoomScale="60" zoomScaleNormal="90" workbookViewId="0">
      <selection activeCell="D29" sqref="D29"/>
    </sheetView>
  </sheetViews>
  <sheetFormatPr defaultColWidth="9" defaultRowHeight="21"/>
  <cols>
    <col min="1" max="1" width="7.5703125" style="38" customWidth="1"/>
    <col min="2" max="2" width="20.7109375" style="38" hidden="1" customWidth="1"/>
    <col min="3" max="3" width="35.7109375" style="1" customWidth="1"/>
    <col min="4" max="5" width="15.42578125" style="39" customWidth="1"/>
    <col min="6" max="6" width="16.140625" style="38" customWidth="1"/>
    <col min="7" max="7" width="29.42578125" style="38" customWidth="1"/>
    <col min="8" max="8" width="15.5703125" style="40" customWidth="1"/>
    <col min="9" max="9" width="29.28515625" style="38" customWidth="1"/>
    <col min="10" max="10" width="19.140625" style="41" customWidth="1"/>
    <col min="11" max="11" width="17.5703125" style="38" customWidth="1"/>
    <col min="12" max="12" width="38.7109375" style="38" customWidth="1"/>
    <col min="13" max="14" width="9" style="1"/>
    <col min="15" max="16384" width="9" style="2"/>
  </cols>
  <sheetData>
    <row r="1" spans="1:14" ht="26.2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4" ht="26.25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4" ht="23.25" customHeight="1">
      <c r="A3" s="3"/>
      <c r="B3" s="3"/>
      <c r="C3" s="50" t="s">
        <v>2</v>
      </c>
      <c r="D3" s="50"/>
      <c r="E3" s="50"/>
      <c r="F3" s="50"/>
      <c r="G3" s="50"/>
      <c r="H3" s="50"/>
      <c r="I3" s="50"/>
      <c r="J3" s="50"/>
      <c r="K3" s="50"/>
      <c r="L3" s="50"/>
    </row>
    <row r="4" spans="1:14" ht="23.25" customHeight="1">
      <c r="A4" s="44" t="s">
        <v>3</v>
      </c>
      <c r="B4" s="44" t="s">
        <v>4</v>
      </c>
      <c r="C4" s="44" t="s">
        <v>5</v>
      </c>
      <c r="D4" s="51" t="s">
        <v>6</v>
      </c>
      <c r="E4" s="51" t="s">
        <v>7</v>
      </c>
      <c r="F4" s="44" t="s">
        <v>8</v>
      </c>
      <c r="G4" s="53" t="s">
        <v>9</v>
      </c>
      <c r="H4" s="54"/>
      <c r="I4" s="42" t="s">
        <v>10</v>
      </c>
      <c r="J4" s="43"/>
      <c r="K4" s="44" t="s">
        <v>11</v>
      </c>
      <c r="L4" s="46" t="s">
        <v>12</v>
      </c>
      <c r="M4" s="4"/>
      <c r="N4" s="4"/>
    </row>
    <row r="5" spans="1:14" ht="69.75">
      <c r="A5" s="45"/>
      <c r="B5" s="45"/>
      <c r="C5" s="45"/>
      <c r="D5" s="52"/>
      <c r="E5" s="52"/>
      <c r="F5" s="45"/>
      <c r="G5" s="5" t="s">
        <v>13</v>
      </c>
      <c r="H5" s="6" t="s">
        <v>14</v>
      </c>
      <c r="I5" s="7" t="s">
        <v>15</v>
      </c>
      <c r="J5" s="8" t="s">
        <v>16</v>
      </c>
      <c r="K5" s="45"/>
      <c r="L5" s="47"/>
      <c r="M5" s="4"/>
      <c r="N5" s="4"/>
    </row>
    <row r="6" spans="1:14" ht="46.5">
      <c r="A6" s="9">
        <v>1</v>
      </c>
      <c r="B6" s="10"/>
      <c r="C6" s="11" t="s">
        <v>17</v>
      </c>
      <c r="D6" s="12">
        <v>44512</v>
      </c>
      <c r="E6" s="13">
        <f>D6</f>
        <v>44512</v>
      </c>
      <c r="F6" s="14" t="s">
        <v>18</v>
      </c>
      <c r="G6" s="9" t="s">
        <v>19</v>
      </c>
      <c r="H6" s="15">
        <f>E6</f>
        <v>44512</v>
      </c>
      <c r="I6" s="14" t="str">
        <f>G6</f>
        <v>บจ.สินไพบูลย์และบุตร</v>
      </c>
      <c r="J6" s="13">
        <v>44512</v>
      </c>
      <c r="K6" s="16" t="s">
        <v>20</v>
      </c>
      <c r="L6" s="17" t="s">
        <v>21</v>
      </c>
      <c r="M6" s="4"/>
      <c r="N6" s="4"/>
    </row>
    <row r="7" spans="1:14" ht="60.75">
      <c r="A7" s="9">
        <v>2</v>
      </c>
      <c r="B7" s="10"/>
      <c r="C7" s="18" t="s">
        <v>22</v>
      </c>
      <c r="D7" s="12">
        <v>228980</v>
      </c>
      <c r="E7" s="13">
        <f t="shared" ref="E7:E12" si="0">D7</f>
        <v>228980</v>
      </c>
      <c r="F7" s="14" t="s">
        <v>18</v>
      </c>
      <c r="G7" s="9" t="s">
        <v>23</v>
      </c>
      <c r="H7" s="15">
        <f t="shared" ref="H7" si="1">E7</f>
        <v>228980</v>
      </c>
      <c r="I7" s="14" t="str">
        <f t="shared" ref="I7" si="2">G7</f>
        <v>บจ.พีเอ็น คอร์ปอเรชั่น</v>
      </c>
      <c r="J7" s="13">
        <v>228980</v>
      </c>
      <c r="K7" s="16" t="s">
        <v>20</v>
      </c>
      <c r="L7" s="17" t="s">
        <v>24</v>
      </c>
      <c r="M7" s="4"/>
      <c r="N7" s="4"/>
    </row>
    <row r="8" spans="1:14" ht="81">
      <c r="A8" s="9">
        <v>3</v>
      </c>
      <c r="B8" s="10"/>
      <c r="C8" s="18" t="s">
        <v>25</v>
      </c>
      <c r="D8" s="12">
        <v>32100</v>
      </c>
      <c r="E8" s="13">
        <f t="shared" si="0"/>
        <v>32100</v>
      </c>
      <c r="F8" s="14" t="s">
        <v>18</v>
      </c>
      <c r="G8" s="9" t="s">
        <v>26</v>
      </c>
      <c r="H8" s="15">
        <f>E8</f>
        <v>32100</v>
      </c>
      <c r="I8" s="14" t="str">
        <f>G8</f>
        <v>บจ.ภูนิคม วิศวกรรม</v>
      </c>
      <c r="J8" s="13">
        <v>32100</v>
      </c>
      <c r="K8" s="16" t="s">
        <v>20</v>
      </c>
      <c r="L8" s="17" t="s">
        <v>27</v>
      </c>
      <c r="M8" s="4"/>
      <c r="N8" s="4"/>
    </row>
    <row r="9" spans="1:14" ht="60.75">
      <c r="A9" s="9">
        <v>4</v>
      </c>
      <c r="B9" s="10"/>
      <c r="C9" s="18" t="s">
        <v>28</v>
      </c>
      <c r="D9" s="12">
        <v>13257.3</v>
      </c>
      <c r="E9" s="13">
        <f t="shared" si="0"/>
        <v>13257.3</v>
      </c>
      <c r="F9" s="14" t="s">
        <v>18</v>
      </c>
      <c r="G9" s="9" t="s">
        <v>26</v>
      </c>
      <c r="H9" s="15">
        <f t="shared" ref="H9:H12" si="3">E9</f>
        <v>13257.3</v>
      </c>
      <c r="I9" s="14" t="str">
        <f t="shared" ref="I9:I12" si="4">G9</f>
        <v>บจ.ภูนิคม วิศวกรรม</v>
      </c>
      <c r="J9" s="13">
        <v>13257.3</v>
      </c>
      <c r="K9" s="16" t="s">
        <v>20</v>
      </c>
      <c r="L9" s="17" t="s">
        <v>29</v>
      </c>
      <c r="M9" s="4"/>
      <c r="N9" s="4"/>
    </row>
    <row r="10" spans="1:14" ht="60.75">
      <c r="A10" s="9">
        <v>5</v>
      </c>
      <c r="B10" s="10"/>
      <c r="C10" s="18" t="s">
        <v>30</v>
      </c>
      <c r="D10" s="12">
        <v>20891.75</v>
      </c>
      <c r="E10" s="13">
        <f t="shared" si="0"/>
        <v>20891.75</v>
      </c>
      <c r="F10" s="14" t="s">
        <v>18</v>
      </c>
      <c r="G10" s="9" t="s">
        <v>31</v>
      </c>
      <c r="H10" s="15">
        <f t="shared" si="3"/>
        <v>20891.75</v>
      </c>
      <c r="I10" s="14" t="str">
        <f t="shared" si="4"/>
        <v>หจก.เจ เค แอนด์ ที เอ็นจิเนียริ่ง</v>
      </c>
      <c r="J10" s="13">
        <v>20891.75</v>
      </c>
      <c r="K10" s="16" t="s">
        <v>20</v>
      </c>
      <c r="L10" s="17" t="s">
        <v>32</v>
      </c>
      <c r="M10" s="4"/>
      <c r="N10" s="4"/>
    </row>
    <row r="11" spans="1:14" ht="51">
      <c r="A11" s="9">
        <v>6</v>
      </c>
      <c r="B11" s="10"/>
      <c r="C11" s="19" t="s">
        <v>33</v>
      </c>
      <c r="D11" s="12">
        <v>45646.2</v>
      </c>
      <c r="E11" s="13">
        <f t="shared" si="0"/>
        <v>45646.2</v>
      </c>
      <c r="F11" s="14" t="s">
        <v>18</v>
      </c>
      <c r="G11" s="9" t="s">
        <v>26</v>
      </c>
      <c r="H11" s="15">
        <f t="shared" si="3"/>
        <v>45646.2</v>
      </c>
      <c r="I11" s="14" t="str">
        <f t="shared" si="4"/>
        <v>บจ.ภูนิคม วิศวกรรม</v>
      </c>
      <c r="J11" s="13">
        <v>45646.2</v>
      </c>
      <c r="K11" s="16" t="s">
        <v>20</v>
      </c>
      <c r="L11" s="17" t="s">
        <v>34</v>
      </c>
      <c r="M11" s="4"/>
      <c r="N11" s="4"/>
    </row>
    <row r="12" spans="1:14" ht="46.5">
      <c r="A12" s="9">
        <v>7</v>
      </c>
      <c r="B12" s="10"/>
      <c r="C12" s="11" t="s">
        <v>35</v>
      </c>
      <c r="D12" s="12">
        <v>17120</v>
      </c>
      <c r="E12" s="13">
        <f t="shared" si="0"/>
        <v>17120</v>
      </c>
      <c r="F12" s="14" t="s">
        <v>18</v>
      </c>
      <c r="G12" s="20" t="s">
        <v>36</v>
      </c>
      <c r="H12" s="15">
        <f t="shared" si="3"/>
        <v>17120</v>
      </c>
      <c r="I12" s="21" t="str">
        <f t="shared" si="4"/>
        <v>บจ.ไทคูนวณิชย์</v>
      </c>
      <c r="J12" s="13">
        <v>17120</v>
      </c>
      <c r="K12" s="16" t="s">
        <v>20</v>
      </c>
      <c r="L12" s="17" t="s">
        <v>37</v>
      </c>
      <c r="M12" s="4"/>
      <c r="N12" s="4"/>
    </row>
    <row r="13" spans="1:14" ht="81">
      <c r="A13" s="9">
        <v>8</v>
      </c>
      <c r="B13" s="10"/>
      <c r="C13" s="18" t="s">
        <v>38</v>
      </c>
      <c r="D13" s="12">
        <v>49901.59</v>
      </c>
      <c r="E13" s="13">
        <f>D13</f>
        <v>49901.59</v>
      </c>
      <c r="F13" s="14" t="s">
        <v>18</v>
      </c>
      <c r="G13" s="20" t="s">
        <v>36</v>
      </c>
      <c r="H13" s="15">
        <f>E13</f>
        <v>49901.59</v>
      </c>
      <c r="I13" s="14" t="str">
        <f>G13</f>
        <v>บจ.ไทคูนวณิชย์</v>
      </c>
      <c r="J13" s="13">
        <v>49901.59</v>
      </c>
      <c r="K13" s="16" t="s">
        <v>20</v>
      </c>
      <c r="L13" s="17" t="s">
        <v>39</v>
      </c>
      <c r="M13" s="4"/>
      <c r="N13" s="4"/>
    </row>
    <row r="14" spans="1:14" ht="81">
      <c r="A14" s="9">
        <v>9</v>
      </c>
      <c r="B14" s="10"/>
      <c r="C14" s="18" t="s">
        <v>40</v>
      </c>
      <c r="D14" s="12">
        <v>80250</v>
      </c>
      <c r="E14" s="13">
        <f t="shared" ref="E14:E28" si="5">D14</f>
        <v>80250</v>
      </c>
      <c r="F14" s="14" t="s">
        <v>18</v>
      </c>
      <c r="G14" s="9" t="s">
        <v>26</v>
      </c>
      <c r="H14" s="15">
        <f t="shared" ref="H14" si="6">E14</f>
        <v>80250</v>
      </c>
      <c r="I14" s="14" t="str">
        <f t="shared" ref="I14" si="7">G14</f>
        <v>บจ.ภูนิคม วิศวกรรม</v>
      </c>
      <c r="J14" s="13">
        <v>80250</v>
      </c>
      <c r="K14" s="16" t="s">
        <v>20</v>
      </c>
      <c r="L14" s="17" t="s">
        <v>41</v>
      </c>
      <c r="M14" s="4"/>
      <c r="N14" s="4"/>
    </row>
    <row r="15" spans="1:14" ht="51">
      <c r="A15" s="9">
        <v>10</v>
      </c>
      <c r="B15" s="10"/>
      <c r="C15" s="19" t="s">
        <v>42</v>
      </c>
      <c r="D15" s="12">
        <v>31883.86</v>
      </c>
      <c r="E15" s="13">
        <f t="shared" si="5"/>
        <v>31883.86</v>
      </c>
      <c r="F15" s="14" t="s">
        <v>18</v>
      </c>
      <c r="G15" s="9" t="s">
        <v>43</v>
      </c>
      <c r="H15" s="15">
        <f>E15</f>
        <v>31883.86</v>
      </c>
      <c r="I15" s="14" t="str">
        <f>G15</f>
        <v>หจก.ตรีอุดม</v>
      </c>
      <c r="J15" s="13">
        <v>31883.86</v>
      </c>
      <c r="K15" s="16" t="s">
        <v>20</v>
      </c>
      <c r="L15" s="17" t="s">
        <v>44</v>
      </c>
      <c r="M15" s="4"/>
      <c r="N15" s="4"/>
    </row>
    <row r="16" spans="1:14" ht="60.75">
      <c r="A16" s="9">
        <v>11</v>
      </c>
      <c r="B16" s="10"/>
      <c r="C16" s="18" t="s">
        <v>45</v>
      </c>
      <c r="D16" s="12">
        <v>10165</v>
      </c>
      <c r="E16" s="13">
        <f t="shared" si="5"/>
        <v>10165</v>
      </c>
      <c r="F16" s="14" t="s">
        <v>18</v>
      </c>
      <c r="G16" s="9" t="s">
        <v>46</v>
      </c>
      <c r="H16" s="15">
        <f t="shared" ref="H16:H28" si="8">E16</f>
        <v>10165</v>
      </c>
      <c r="I16" s="14" t="str">
        <f t="shared" ref="I16:I28" si="9">G16</f>
        <v>บจ.ซีเทค อินเตอร์</v>
      </c>
      <c r="J16" s="13">
        <v>10165</v>
      </c>
      <c r="K16" s="16" t="s">
        <v>20</v>
      </c>
      <c r="L16" s="17" t="s">
        <v>47</v>
      </c>
      <c r="M16" s="4"/>
      <c r="N16" s="4"/>
    </row>
    <row r="17" spans="1:14" ht="81">
      <c r="A17" s="9">
        <v>12</v>
      </c>
      <c r="B17" s="10"/>
      <c r="C17" s="18" t="s">
        <v>48</v>
      </c>
      <c r="D17" s="12">
        <v>10700</v>
      </c>
      <c r="E17" s="13">
        <f t="shared" si="5"/>
        <v>10700</v>
      </c>
      <c r="F17" s="14" t="s">
        <v>18</v>
      </c>
      <c r="G17" s="22" t="s">
        <v>49</v>
      </c>
      <c r="H17" s="15">
        <f t="shared" si="8"/>
        <v>10700</v>
      </c>
      <c r="I17" s="23" t="str">
        <f t="shared" si="9"/>
        <v>หจก.เอส เอ็น พี เอ็นจิเนียริ่ง ซิสเท็ม</v>
      </c>
      <c r="J17" s="13">
        <v>10700</v>
      </c>
      <c r="K17" s="16" t="s">
        <v>20</v>
      </c>
      <c r="L17" s="17" t="s">
        <v>50</v>
      </c>
      <c r="M17" s="4"/>
      <c r="N17" s="4"/>
    </row>
    <row r="18" spans="1:14" ht="81">
      <c r="A18" s="9">
        <v>13</v>
      </c>
      <c r="B18" s="10"/>
      <c r="C18" s="18" t="s">
        <v>51</v>
      </c>
      <c r="D18" s="12">
        <v>62402.400000000001</v>
      </c>
      <c r="E18" s="13">
        <f t="shared" si="5"/>
        <v>62402.400000000001</v>
      </c>
      <c r="F18" s="14" t="s">
        <v>18</v>
      </c>
      <c r="G18" s="9" t="s">
        <v>36</v>
      </c>
      <c r="H18" s="15">
        <f t="shared" si="8"/>
        <v>62402.400000000001</v>
      </c>
      <c r="I18" s="14" t="str">
        <f t="shared" si="9"/>
        <v>บจ.ไทคูนวณิชย์</v>
      </c>
      <c r="J18" s="13">
        <v>62402.400000000001</v>
      </c>
      <c r="K18" s="16" t="s">
        <v>20</v>
      </c>
      <c r="L18" s="17" t="s">
        <v>52</v>
      </c>
      <c r="M18" s="4"/>
      <c r="N18" s="4"/>
    </row>
    <row r="19" spans="1:14" ht="60.75">
      <c r="A19" s="9">
        <v>14</v>
      </c>
      <c r="B19" s="10"/>
      <c r="C19" s="18" t="s">
        <v>53</v>
      </c>
      <c r="D19" s="12">
        <v>23861</v>
      </c>
      <c r="E19" s="13">
        <f t="shared" si="5"/>
        <v>23861</v>
      </c>
      <c r="F19" s="14" t="s">
        <v>18</v>
      </c>
      <c r="G19" s="24" t="s">
        <v>54</v>
      </c>
      <c r="H19" s="15">
        <f t="shared" si="8"/>
        <v>23861</v>
      </c>
      <c r="I19" s="25" t="str">
        <f t="shared" si="9"/>
        <v>บจ.เค.เค. ซัพพลาย พาร์ท แอนด์ ทูลส์</v>
      </c>
      <c r="J19" s="13">
        <v>23861</v>
      </c>
      <c r="K19" s="16" t="s">
        <v>20</v>
      </c>
      <c r="L19" s="17" t="s">
        <v>55</v>
      </c>
      <c r="M19" s="4"/>
      <c r="N19" s="4"/>
    </row>
    <row r="20" spans="1:14" ht="51">
      <c r="A20" s="9">
        <v>15</v>
      </c>
      <c r="B20" s="10"/>
      <c r="C20" s="19" t="s">
        <v>56</v>
      </c>
      <c r="D20" s="12">
        <v>31779</v>
      </c>
      <c r="E20" s="13">
        <f t="shared" si="5"/>
        <v>31779</v>
      </c>
      <c r="F20" s="14" t="s">
        <v>18</v>
      </c>
      <c r="G20" s="24" t="s">
        <v>54</v>
      </c>
      <c r="H20" s="15">
        <f t="shared" si="8"/>
        <v>31779</v>
      </c>
      <c r="I20" s="25" t="str">
        <f t="shared" si="9"/>
        <v>บจ.เค.เค. ซัพพลาย พาร์ท แอนด์ ทูลส์</v>
      </c>
      <c r="J20" s="13">
        <v>31779</v>
      </c>
      <c r="K20" s="16" t="s">
        <v>20</v>
      </c>
      <c r="L20" s="17" t="s">
        <v>57</v>
      </c>
      <c r="M20" s="4"/>
      <c r="N20" s="4"/>
    </row>
    <row r="21" spans="1:14" ht="51">
      <c r="A21" s="9">
        <v>16</v>
      </c>
      <c r="B21" s="10"/>
      <c r="C21" s="19" t="s">
        <v>58</v>
      </c>
      <c r="D21" s="12">
        <v>59385</v>
      </c>
      <c r="E21" s="13">
        <f t="shared" si="5"/>
        <v>59385</v>
      </c>
      <c r="F21" s="14" t="s">
        <v>18</v>
      </c>
      <c r="G21" s="20" t="s">
        <v>26</v>
      </c>
      <c r="H21" s="15">
        <f t="shared" si="8"/>
        <v>59385</v>
      </c>
      <c r="I21" s="21" t="str">
        <f t="shared" si="9"/>
        <v>บจ.ภูนิคม วิศวกรรม</v>
      </c>
      <c r="J21" s="13">
        <v>59385</v>
      </c>
      <c r="K21" s="16" t="s">
        <v>20</v>
      </c>
      <c r="L21" s="17" t="s">
        <v>59</v>
      </c>
      <c r="M21" s="4"/>
      <c r="N21" s="4"/>
    </row>
    <row r="22" spans="1:14" ht="51">
      <c r="A22" s="9">
        <v>17</v>
      </c>
      <c r="B22" s="10"/>
      <c r="C22" s="19" t="s">
        <v>60</v>
      </c>
      <c r="D22" s="12">
        <v>45230.51</v>
      </c>
      <c r="E22" s="13">
        <f t="shared" si="5"/>
        <v>45230.51</v>
      </c>
      <c r="F22" s="14" t="s">
        <v>18</v>
      </c>
      <c r="G22" s="20" t="s">
        <v>61</v>
      </c>
      <c r="H22" s="15">
        <f t="shared" si="8"/>
        <v>45230.51</v>
      </c>
      <c r="I22" s="21" t="str">
        <f t="shared" si="9"/>
        <v>หจก.ธาราเอ็นจิเนียริ่ง</v>
      </c>
      <c r="J22" s="13">
        <v>45230.51</v>
      </c>
      <c r="K22" s="16" t="s">
        <v>20</v>
      </c>
      <c r="L22" s="17" t="s">
        <v>62</v>
      </c>
      <c r="M22" s="4"/>
      <c r="N22" s="4"/>
    </row>
    <row r="23" spans="1:14" ht="51">
      <c r="A23" s="9">
        <v>18</v>
      </c>
      <c r="B23" s="10"/>
      <c r="C23" s="19" t="s">
        <v>63</v>
      </c>
      <c r="D23" s="12">
        <v>98952.53</v>
      </c>
      <c r="E23" s="13">
        <f t="shared" si="5"/>
        <v>98952.53</v>
      </c>
      <c r="F23" s="14" t="s">
        <v>18</v>
      </c>
      <c r="G23" s="20" t="s">
        <v>61</v>
      </c>
      <c r="H23" s="15">
        <f t="shared" si="8"/>
        <v>98952.53</v>
      </c>
      <c r="I23" s="21" t="str">
        <f t="shared" si="9"/>
        <v>หจก.ธาราเอ็นจิเนียริ่ง</v>
      </c>
      <c r="J23" s="13">
        <v>98952.53</v>
      </c>
      <c r="K23" s="16" t="s">
        <v>20</v>
      </c>
      <c r="L23" s="17" t="s">
        <v>64</v>
      </c>
      <c r="M23" s="4"/>
      <c r="N23" s="4"/>
    </row>
    <row r="24" spans="1:14" s="37" customFormat="1" ht="51">
      <c r="A24" s="9">
        <v>19</v>
      </c>
      <c r="B24" s="26"/>
      <c r="C24" s="27" t="s">
        <v>65</v>
      </c>
      <c r="D24" s="28">
        <v>18671.5</v>
      </c>
      <c r="E24" s="29">
        <f t="shared" si="5"/>
        <v>18671.5</v>
      </c>
      <c r="F24" s="30" t="s">
        <v>18</v>
      </c>
      <c r="G24" s="31" t="s">
        <v>66</v>
      </c>
      <c r="H24" s="32">
        <f t="shared" si="8"/>
        <v>18671.5</v>
      </c>
      <c r="I24" s="33" t="str">
        <f t="shared" si="9"/>
        <v>บจ.วีณาอินเตอร์เนชั่นแนล</v>
      </c>
      <c r="J24" s="29">
        <v>18671.5</v>
      </c>
      <c r="K24" s="34" t="s">
        <v>20</v>
      </c>
      <c r="L24" s="35" t="s">
        <v>67</v>
      </c>
      <c r="M24" s="36"/>
      <c r="N24" s="36"/>
    </row>
    <row r="25" spans="1:14" ht="60.75">
      <c r="A25" s="9">
        <v>20</v>
      </c>
      <c r="B25" s="10"/>
      <c r="C25" s="18" t="s">
        <v>68</v>
      </c>
      <c r="D25" s="12">
        <v>19195.8</v>
      </c>
      <c r="E25" s="13">
        <f t="shared" si="5"/>
        <v>19195.8</v>
      </c>
      <c r="F25" s="14" t="s">
        <v>18</v>
      </c>
      <c r="G25" s="31" t="s">
        <v>66</v>
      </c>
      <c r="H25" s="15">
        <f t="shared" si="8"/>
        <v>19195.8</v>
      </c>
      <c r="I25" s="21" t="str">
        <f t="shared" si="9"/>
        <v>บจ.วีณาอินเตอร์เนชั่นแนล</v>
      </c>
      <c r="J25" s="13">
        <v>19195.8</v>
      </c>
      <c r="K25" s="16" t="s">
        <v>20</v>
      </c>
      <c r="L25" s="17" t="s">
        <v>69</v>
      </c>
      <c r="M25" s="4"/>
      <c r="N25" s="4"/>
    </row>
    <row r="26" spans="1:14" ht="51">
      <c r="A26" s="9">
        <v>21</v>
      </c>
      <c r="B26" s="10"/>
      <c r="C26" s="19" t="s">
        <v>58</v>
      </c>
      <c r="D26" s="12">
        <v>14963.95</v>
      </c>
      <c r="E26" s="13">
        <f t="shared" si="5"/>
        <v>14963.95</v>
      </c>
      <c r="F26" s="14" t="s">
        <v>18</v>
      </c>
      <c r="G26" s="31" t="s">
        <v>66</v>
      </c>
      <c r="H26" s="15">
        <f t="shared" si="8"/>
        <v>14963.95</v>
      </c>
      <c r="I26" s="21" t="str">
        <f t="shared" si="9"/>
        <v>บจ.วีณาอินเตอร์เนชั่นแนล</v>
      </c>
      <c r="J26" s="13">
        <v>14963.95</v>
      </c>
      <c r="K26" s="16" t="s">
        <v>20</v>
      </c>
      <c r="L26" s="17" t="s">
        <v>70</v>
      </c>
      <c r="M26" s="4"/>
      <c r="N26" s="4"/>
    </row>
    <row r="27" spans="1:14" ht="46.5">
      <c r="A27" s="9">
        <v>22</v>
      </c>
      <c r="B27" s="10"/>
      <c r="C27" s="18" t="s">
        <v>71</v>
      </c>
      <c r="D27" s="12">
        <v>4882.41</v>
      </c>
      <c r="E27" s="13">
        <f t="shared" si="5"/>
        <v>4882.41</v>
      </c>
      <c r="F27" s="14" t="s">
        <v>18</v>
      </c>
      <c r="G27" s="9" t="s">
        <v>36</v>
      </c>
      <c r="H27" s="15">
        <f t="shared" si="8"/>
        <v>4882.41</v>
      </c>
      <c r="I27" s="21" t="str">
        <f t="shared" si="9"/>
        <v>บจ.ไทคูนวณิชย์</v>
      </c>
      <c r="J27" s="13">
        <v>4882.41</v>
      </c>
      <c r="K27" s="16" t="s">
        <v>20</v>
      </c>
      <c r="L27" s="17" t="s">
        <v>72</v>
      </c>
      <c r="M27" s="4"/>
      <c r="N27" s="4"/>
    </row>
    <row r="28" spans="1:14" ht="51">
      <c r="A28" s="9">
        <v>23</v>
      </c>
      <c r="B28" s="10"/>
      <c r="C28" s="19" t="s">
        <v>73</v>
      </c>
      <c r="D28" s="12">
        <v>93330.75</v>
      </c>
      <c r="E28" s="13">
        <f t="shared" si="5"/>
        <v>93330.75</v>
      </c>
      <c r="F28" s="14" t="s">
        <v>18</v>
      </c>
      <c r="G28" s="20" t="s">
        <v>61</v>
      </c>
      <c r="H28" s="15">
        <f t="shared" si="8"/>
        <v>93330.75</v>
      </c>
      <c r="I28" s="21" t="str">
        <f t="shared" si="9"/>
        <v>หจก.ธาราเอ็นจิเนียริ่ง</v>
      </c>
      <c r="J28" s="13">
        <v>93330.75</v>
      </c>
      <c r="K28" s="16" t="s">
        <v>20</v>
      </c>
      <c r="L28" s="17" t="s">
        <v>74</v>
      </c>
      <c r="M28" s="4"/>
      <c r="N28" s="4"/>
    </row>
  </sheetData>
  <mergeCells count="13">
    <mergeCell ref="I4:J4"/>
    <mergeCell ref="K4:K5"/>
    <mergeCell ref="L4:L5"/>
    <mergeCell ref="A1:L1"/>
    <mergeCell ref="A2:L2"/>
    <mergeCell ref="C3:L3"/>
    <mergeCell ref="A4:A5"/>
    <mergeCell ref="B4:B5"/>
    <mergeCell ref="C4:C5"/>
    <mergeCell ref="D4:D5"/>
    <mergeCell ref="E4:E5"/>
    <mergeCell ref="F4:F5"/>
    <mergeCell ref="G4:H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55" fitToWidth="3" fitToHeight="3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เฉพาะเจาะจง</vt:lpstr>
      <vt:lpstr>เฉพาะเจาะจง!Print_Area</vt:lpstr>
      <vt:lpstr>เฉพาะเจาะจง!Print_Titles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เอกวีณา วิเชียร</dc:creator>
  <cp:lastModifiedBy>Windows User</cp:lastModifiedBy>
  <dcterms:created xsi:type="dcterms:W3CDTF">2022-04-01T04:44:18Z</dcterms:created>
  <dcterms:modified xsi:type="dcterms:W3CDTF">2022-04-04T06:02:02Z</dcterms:modified>
</cp:coreProperties>
</file>