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  <sheet name="e-bidding" sheetId="2" r:id="rId2"/>
  </sheets>
  <definedNames>
    <definedName name="_xlnm.Print_Area" localSheetId="1">'e-bidding'!$A$1:$K$7</definedName>
    <definedName name="_xlnm.Print_Area" localSheetId="0">เฉพาะเจาะจง!$A$1:$L$12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I12" i="1" l="1"/>
  <c r="H12" i="1"/>
  <c r="I11" i="1"/>
  <c r="H11" i="1"/>
  <c r="E11" i="1"/>
  <c r="I10" i="1"/>
  <c r="E10" i="1"/>
  <c r="H10" i="1" s="1"/>
  <c r="I9" i="1"/>
  <c r="H9" i="1"/>
  <c r="E9" i="1"/>
  <c r="I8" i="1"/>
  <c r="E8" i="1"/>
  <c r="H8" i="1" s="1"/>
  <c r="I7" i="1"/>
  <c r="E7" i="1"/>
  <c r="H7" i="1" s="1"/>
  <c r="I6" i="1"/>
  <c r="E6" i="1"/>
  <c r="H6" i="1" s="1"/>
</calcChain>
</file>

<file path=xl/sharedStrings.xml><?xml version="1.0" encoding="utf-8"?>
<sst xmlns="http://schemas.openxmlformats.org/spreadsheetml/2006/main" count="76" uniqueCount="46">
  <si>
    <t>สรุปผลการดำเนินการจัดซื้อจัดจ้างในรอบเดือน....มีนาคม 2564......</t>
  </si>
  <si>
    <t>ฝ่ายบำรุงรักษาระบบเครื่องกลและโยธา</t>
  </si>
  <si>
    <t>31 มีนาคม 2564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</si>
  <si>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</si>
  <si>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</si>
  <si>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</si>
  <si>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</si>
  <si>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</si>
  <si>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</si>
  <si>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</si>
  <si>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</si>
  <si>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</si>
  <si>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</si>
  <si>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</si>
  <si>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</si>
  <si>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</si>
  <si>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</si>
  <si>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Bearing No.29430</t>
  </si>
  <si>
    <t>เฉพาะเจาะจง</t>
  </si>
  <si>
    <t>บจก.ซีเทค อินเตอร์</t>
  </si>
  <si>
    <t>ราคาเหมาะสม</t>
  </si>
  <si>
    <t>เลขที่ 3300047981 วันที่ 2 มีนาคม 2564</t>
  </si>
  <si>
    <t>Diaphragm</t>
  </si>
  <si>
    <t>บจก.เอ็มทีอี</t>
  </si>
  <si>
    <t>เลขที่ 3300047992 วันที่ 2 มีนาคม 2564</t>
  </si>
  <si>
    <t>จ้างซ่อมชุดเกียร์ถังตกตะกอน หมายเลข 3 โรงงานผลิตน้ำธนบุรี</t>
  </si>
  <si>
    <t>บจก.ภูนิคม วิศวกรรม</t>
  </si>
  <si>
    <t>เลขที่ 3300047998 วันที่ 3 มีนาคม 2564</t>
  </si>
  <si>
    <t>จ้างสอบเทียบเครื่องปรับตั้ง Alignment และเครื่องวัดความสั่นสะเทือน โรงงานผลิตน้ำบางเขน 2 รายการ</t>
  </si>
  <si>
    <t>บจก.แอดวานซ์ ไซแอม เทค</t>
  </si>
  <si>
    <t>เลขที่ 3300048186 วันที่ 12 มีนาคม 2564</t>
  </si>
  <si>
    <t>จ้างซ่อมเครื่องสูบน้ำหมายเลข P01B โรงสูบ 11 โรงงานผลิตน้ำสามเสน 4</t>
  </si>
  <si>
    <t>เลขที่ 3300048222 วันที่ 16 มีนาคม 2564</t>
  </si>
  <si>
    <t>จ้างซ่อมเครื่องสูบน้ำผสมสารส้ม หมายเลข 3 (DILOTION PUMP NO.3) โรงจ่ายสารส้ม โรงกรอง 3 โรงงานผลิตน้ำสามเสน 1</t>
  </si>
  <si>
    <t>หจก.ตรีอุดม</t>
  </si>
  <si>
    <t>เลขที่ 3300048307 วันที่ 19 มีนาคม 2564</t>
  </si>
  <si>
    <t>จ้างซ่อมเครื่องสูบน้ำหมายเลข 7
สถานีสูบน้ำดิบสำแล</t>
  </si>
  <si>
    <t>เลขที่ 3300048292 วันที่ 23 มีนาคม 2564</t>
  </si>
  <si>
    <t xml:space="preserve">ซื้อพร้อมติดตั้ง Vacuum Pump </t>
  </si>
  <si>
    <t>วิธี e-Bidding</t>
  </si>
  <si>
    <t>บริษัท แพลนท์ อีควิปเม้นท์ จำกัด</t>
  </si>
  <si>
    <t>ผ่านคุณสมบัติและราคาต่ำสุด</t>
  </si>
  <si>
    <t>สัญญาเลขที่ ซล.(ฝบย) 6/2562</t>
  </si>
  <si>
    <t>ที่โรงสูบ 4 โรงงานผลิตน้ำสามเสน 1</t>
  </si>
  <si>
    <t>ห้างหุ้นส่วนจำกัด สเปเชี่ยล เอ็นจิเนียริ่ง เซล แอนด์ เซอร์วิส</t>
  </si>
  <si>
    <t>ลงวันที่ 26 มีนาคม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</si>
</sst>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="60" zoomScaleNormal="90" workbookViewId="0">
      <selection activeCell="O11" sqref="O11"/>
    </sheetView>
  </sheetViews>
  <sheetFormatPr defaultRowHeight="24" x14ac:dyDescent="0.55000000000000004"/>
  <cols>
    <col min="1" max="1" width="7.625" style="34" customWidth="1"/>
    <col min="2" max="2" width="20.75" style="34" hidden="1" customWidth="1"/>
    <col min="3" max="3" width="35.75" style="2" customWidth="1"/>
    <col min="4" max="5" width="15.5" style="35" customWidth="1"/>
    <col min="6" max="6" width="16.125" style="34" customWidth="1"/>
    <col min="7" max="7" width="29.375" style="34" customWidth="1"/>
    <col min="8" max="8" width="15.625" style="36" customWidth="1"/>
    <col min="9" max="9" width="29.25" style="34" customWidth="1"/>
    <col min="10" max="10" width="19.125" style="37" customWidth="1"/>
    <col min="11" max="11" width="17.625" style="34" customWidth="1"/>
    <col min="12" max="12" width="38.75" style="34" customWidth="1"/>
    <col min="13" max="14" width="9" style="2"/>
    <col min="15" max="16384" width="9" style="3"/>
  </cols>
  <sheetData>
    <row r="1" spans="1:14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23.25" customHeight="1" x14ac:dyDescent="0.7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</row>
    <row r="4" spans="1:14" ht="23.25" customHeight="1" x14ac:dyDescent="0.55000000000000004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7" t="s">
        <v>8</v>
      </c>
      <c r="G4" s="9" t="s">
        <v>9</v>
      </c>
      <c r="H4" s="10"/>
      <c r="I4" s="11" t="s">
        <v>10</v>
      </c>
      <c r="J4" s="12"/>
      <c r="K4" s="7" t="s">
        <v>11</v>
      </c>
      <c r="L4" s="13" t="s">
        <v>12</v>
      </c>
      <c r="M4" s="14"/>
      <c r="N4" s="14"/>
    </row>
    <row r="5" spans="1:14" ht="55.5" x14ac:dyDescent="0.55000000000000004">
      <c r="A5" s="15"/>
      <c r="B5" s="15"/>
      <c r="C5" s="15"/>
      <c r="D5" s="16"/>
      <c r="E5" s="16"/>
      <c r="F5" s="15"/>
      <c r="G5" s="17" t="s">
        <v>13</v>
      </c>
      <c r="H5" s="18" t="s">
        <v>14</v>
      </c>
      <c r="I5" s="19" t="s">
        <v>15</v>
      </c>
      <c r="J5" s="20" t="s">
        <v>16</v>
      </c>
      <c r="K5" s="15"/>
      <c r="L5" s="21"/>
      <c r="M5" s="14"/>
      <c r="N5" s="14"/>
    </row>
    <row r="6" spans="1:14" ht="30.75" x14ac:dyDescent="0.55000000000000004">
      <c r="A6" s="22">
        <v>1</v>
      </c>
      <c r="B6" s="23"/>
      <c r="C6" s="24" t="s">
        <v>17</v>
      </c>
      <c r="D6" s="25">
        <v>25323.69</v>
      </c>
      <c r="E6" s="26">
        <f>D6</f>
        <v>25323.69</v>
      </c>
      <c r="F6" s="27" t="s">
        <v>18</v>
      </c>
      <c r="G6" s="22" t="s">
        <v>19</v>
      </c>
      <c r="H6" s="28">
        <f>E6</f>
        <v>25323.69</v>
      </c>
      <c r="I6" s="27" t="str">
        <f>G6</f>
        <v>บจก.ซีเทค อินเตอร์</v>
      </c>
      <c r="J6" s="26">
        <v>25323.69</v>
      </c>
      <c r="K6" s="29" t="s">
        <v>20</v>
      </c>
      <c r="L6" s="30" t="s">
        <v>21</v>
      </c>
      <c r="M6" s="14"/>
      <c r="N6" s="14"/>
    </row>
    <row r="7" spans="1:14" ht="30.75" x14ac:dyDescent="0.55000000000000004">
      <c r="A7" s="22">
        <v>2</v>
      </c>
      <c r="B7" s="23"/>
      <c r="C7" s="24" t="s">
        <v>22</v>
      </c>
      <c r="D7" s="25">
        <v>17120</v>
      </c>
      <c r="E7" s="26">
        <f t="shared" ref="E7:E11" si="0">D7</f>
        <v>17120</v>
      </c>
      <c r="F7" s="27" t="s">
        <v>18</v>
      </c>
      <c r="G7" s="22" t="s">
        <v>23</v>
      </c>
      <c r="H7" s="28">
        <f t="shared" ref="H7" si="1">E7</f>
        <v>17120</v>
      </c>
      <c r="I7" s="27" t="str">
        <f t="shared" ref="I7" si="2">G7</f>
        <v>บจก.เอ็มทีอี</v>
      </c>
      <c r="J7" s="26">
        <v>17120</v>
      </c>
      <c r="K7" s="29" t="s">
        <v>20</v>
      </c>
      <c r="L7" s="30" t="s">
        <v>24</v>
      </c>
      <c r="M7" s="14"/>
      <c r="N7" s="14"/>
    </row>
    <row r="8" spans="1:14" ht="48" x14ac:dyDescent="0.55000000000000004">
      <c r="A8" s="22">
        <v>3</v>
      </c>
      <c r="B8" s="23"/>
      <c r="C8" s="31" t="s">
        <v>25</v>
      </c>
      <c r="D8" s="25">
        <v>135355</v>
      </c>
      <c r="E8" s="26">
        <f t="shared" si="0"/>
        <v>135355</v>
      </c>
      <c r="F8" s="27" t="s">
        <v>18</v>
      </c>
      <c r="G8" s="22" t="s">
        <v>26</v>
      </c>
      <c r="H8" s="28">
        <f>E8</f>
        <v>135355</v>
      </c>
      <c r="I8" s="27" t="str">
        <f>G8</f>
        <v>บจก.ภูนิคม วิศวกรรม</v>
      </c>
      <c r="J8" s="26">
        <v>135355</v>
      </c>
      <c r="K8" s="29" t="s">
        <v>20</v>
      </c>
      <c r="L8" s="30" t="s">
        <v>27</v>
      </c>
      <c r="M8" s="14"/>
      <c r="N8" s="14"/>
    </row>
    <row r="9" spans="1:14" ht="72" x14ac:dyDescent="0.55000000000000004">
      <c r="A9" s="22">
        <v>4</v>
      </c>
      <c r="B9" s="23"/>
      <c r="C9" s="31" t="s">
        <v>28</v>
      </c>
      <c r="D9" s="25">
        <v>26750</v>
      </c>
      <c r="E9" s="26">
        <f t="shared" si="0"/>
        <v>26750</v>
      </c>
      <c r="F9" s="27" t="s">
        <v>18</v>
      </c>
      <c r="G9" s="22" t="s">
        <v>29</v>
      </c>
      <c r="H9" s="28">
        <f t="shared" ref="H9:H12" si="3">E9</f>
        <v>26750</v>
      </c>
      <c r="I9" s="27" t="str">
        <f t="shared" ref="I9:I12" si="4">G9</f>
        <v>บจก.แอดวานซ์ ไซแอม เทค</v>
      </c>
      <c r="J9" s="26">
        <v>26750</v>
      </c>
      <c r="K9" s="29" t="s">
        <v>20</v>
      </c>
      <c r="L9" s="30" t="s">
        <v>30</v>
      </c>
      <c r="M9" s="14"/>
      <c r="N9" s="14"/>
    </row>
    <row r="10" spans="1:14" ht="48" x14ac:dyDescent="0.55000000000000004">
      <c r="A10" s="22">
        <v>5</v>
      </c>
      <c r="B10" s="23"/>
      <c r="C10" s="31" t="s">
        <v>31</v>
      </c>
      <c r="D10" s="25">
        <v>499690</v>
      </c>
      <c r="E10" s="26">
        <f t="shared" si="0"/>
        <v>499690</v>
      </c>
      <c r="F10" s="27" t="s">
        <v>18</v>
      </c>
      <c r="G10" s="22" t="s">
        <v>26</v>
      </c>
      <c r="H10" s="28">
        <f t="shared" si="3"/>
        <v>499690</v>
      </c>
      <c r="I10" s="27" t="str">
        <f t="shared" si="4"/>
        <v>บจก.ภูนิคม วิศวกรรม</v>
      </c>
      <c r="J10" s="26">
        <v>499690</v>
      </c>
      <c r="K10" s="29" t="s">
        <v>20</v>
      </c>
      <c r="L10" s="30" t="s">
        <v>32</v>
      </c>
      <c r="M10" s="14"/>
      <c r="N10" s="14"/>
    </row>
    <row r="11" spans="1:14" ht="72" x14ac:dyDescent="0.55000000000000004">
      <c r="A11" s="22">
        <v>6</v>
      </c>
      <c r="B11" s="23"/>
      <c r="C11" s="31" t="s">
        <v>33</v>
      </c>
      <c r="D11" s="25">
        <v>16717.68</v>
      </c>
      <c r="E11" s="26">
        <f t="shared" si="0"/>
        <v>16717.68</v>
      </c>
      <c r="F11" s="27" t="s">
        <v>18</v>
      </c>
      <c r="G11" s="22" t="s">
        <v>34</v>
      </c>
      <c r="H11" s="28">
        <f t="shared" si="3"/>
        <v>16717.68</v>
      </c>
      <c r="I11" s="27" t="str">
        <f t="shared" si="4"/>
        <v>หจก.ตรีอุดม</v>
      </c>
      <c r="J11" s="26">
        <v>16717.68</v>
      </c>
      <c r="K11" s="29" t="s">
        <v>20</v>
      </c>
      <c r="L11" s="30" t="s">
        <v>35</v>
      </c>
      <c r="M11" s="14"/>
      <c r="N11" s="14"/>
    </row>
    <row r="12" spans="1:14" ht="48" x14ac:dyDescent="0.55000000000000004">
      <c r="A12" s="22">
        <v>7</v>
      </c>
      <c r="B12" s="23"/>
      <c r="C12" s="31" t="s">
        <v>36</v>
      </c>
      <c r="D12" s="25">
        <v>278200</v>
      </c>
      <c r="E12" s="26">
        <v>268035</v>
      </c>
      <c r="F12" s="27" t="s">
        <v>18</v>
      </c>
      <c r="G12" s="32" t="s">
        <v>26</v>
      </c>
      <c r="H12" s="28">
        <f t="shared" si="3"/>
        <v>268035</v>
      </c>
      <c r="I12" s="33" t="str">
        <f t="shared" si="4"/>
        <v>บจก.ภูนิคม วิศวกรรม</v>
      </c>
      <c r="J12" s="26">
        <v>268035</v>
      </c>
      <c r="K12" s="29" t="s">
        <v>20</v>
      </c>
      <c r="L12" s="30" t="s">
        <v>37</v>
      </c>
      <c r="M12" s="14"/>
      <c r="N12" s="14"/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view="pageBreakPreview" zoomScale="60" zoomScaleNormal="60" workbookViewId="0">
      <selection activeCell="D14" sqref="D14"/>
    </sheetView>
  </sheetViews>
  <sheetFormatPr defaultRowHeight="24" x14ac:dyDescent="0.55000000000000004"/>
  <cols>
    <col min="1" max="1" width="7.625" style="34" customWidth="1"/>
    <col min="2" max="2" width="35.75" style="2" customWidth="1"/>
    <col min="3" max="4" width="15.5" style="35" customWidth="1"/>
    <col min="5" max="5" width="16.125" style="34" customWidth="1"/>
    <col min="6" max="6" width="29.375" style="34" customWidth="1"/>
    <col min="7" max="7" width="15.625" style="36" customWidth="1"/>
    <col min="8" max="8" width="29.5" style="34" customWidth="1"/>
    <col min="9" max="9" width="19.125" style="37" customWidth="1"/>
    <col min="10" max="10" width="17.625" style="34" customWidth="1"/>
    <col min="11" max="11" width="36.5" style="34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5</v>
      </c>
      <c r="C4" s="8" t="s">
        <v>6</v>
      </c>
      <c r="D4" s="8" t="s">
        <v>7</v>
      </c>
      <c r="E4" s="7" t="s">
        <v>8</v>
      </c>
      <c r="F4" s="9" t="s">
        <v>9</v>
      </c>
      <c r="G4" s="10"/>
      <c r="H4" s="11" t="s">
        <v>10</v>
      </c>
      <c r="I4" s="12"/>
      <c r="J4" s="7" t="s">
        <v>11</v>
      </c>
      <c r="K4" s="13" t="s">
        <v>12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13</v>
      </c>
      <c r="G5" s="18" t="s">
        <v>14</v>
      </c>
      <c r="H5" s="19" t="s">
        <v>15</v>
      </c>
      <c r="I5" s="20" t="s">
        <v>16</v>
      </c>
      <c r="J5" s="15"/>
      <c r="K5" s="21"/>
      <c r="L5" s="14"/>
      <c r="M5" s="14"/>
    </row>
    <row r="6" spans="1:13" ht="26.25" customHeight="1" x14ac:dyDescent="0.55000000000000004">
      <c r="A6" s="38">
        <v>1</v>
      </c>
      <c r="B6" s="39" t="s">
        <v>38</v>
      </c>
      <c r="C6" s="40">
        <v>874361.2</v>
      </c>
      <c r="D6" s="41">
        <v>874361.2</v>
      </c>
      <c r="E6" s="42" t="s">
        <v>39</v>
      </c>
      <c r="F6" s="43" t="s">
        <v>40</v>
      </c>
      <c r="G6" s="44">
        <v>856000</v>
      </c>
      <c r="H6" s="45" t="str">
        <f>F6</f>
        <v>บริษัท แพลนท์ อีควิปเม้นท์ จำกัด</v>
      </c>
      <c r="I6" s="41">
        <v>856000</v>
      </c>
      <c r="J6" s="46" t="s">
        <v>41</v>
      </c>
      <c r="K6" s="45" t="s">
        <v>42</v>
      </c>
      <c r="L6" s="14"/>
      <c r="M6" s="14"/>
    </row>
    <row r="7" spans="1:13" ht="43.5" x14ac:dyDescent="0.55000000000000004">
      <c r="A7" s="47"/>
      <c r="B7" s="48" t="s">
        <v>43</v>
      </c>
      <c r="C7" s="49"/>
      <c r="D7" s="50"/>
      <c r="E7" s="51"/>
      <c r="F7" s="52" t="s">
        <v>44</v>
      </c>
      <c r="G7" s="53">
        <v>890000</v>
      </c>
      <c r="H7" s="54"/>
      <c r="I7" s="50"/>
      <c r="J7" s="54"/>
      <c r="K7" s="55" t="s">
        <v>45</v>
      </c>
      <c r="L7" s="14"/>
      <c r="M7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2021-03-31T07:24:37Z</dcterms:created>
  <dcterms:modified xsi:type="dcterms:W3CDTF">2021-03-31T07:27:18Z</dcterms:modified>
</cp:coreProperties>
</file>