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102456\Desktop\"/>
    </mc:Choice>
  </mc:AlternateContent>
  <bookViews>
    <workbookView xWindow="0" yWindow="0" windowWidth="20490" windowHeight="7650"/>
  </bookViews>
  <sheets>
    <sheet name="เฉพาะเจาะจง" sheetId="1" r:id="rId1"/>
  </sheets>
  <definedNames>
    <definedName name="_xlnm.Print_Area" localSheetId="0">เฉพาะเจาะจง!$B$1:$M$32</definedName>
    <definedName name="_xlnm.Print_Titles" localSheetId="0">เฉพาะเจาะจง!$1:$5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F32" i="1"/>
  <c r="J31" i="1"/>
  <c r="F31" i="1"/>
  <c r="I31" i="1" s="1"/>
  <c r="J30" i="1"/>
  <c r="F30" i="1"/>
  <c r="I30" i="1" s="1"/>
  <c r="J29" i="1"/>
  <c r="F29" i="1"/>
  <c r="I29" i="1" s="1"/>
  <c r="J28" i="1"/>
  <c r="I28" i="1"/>
  <c r="F28" i="1"/>
  <c r="J27" i="1"/>
  <c r="F27" i="1"/>
  <c r="I27" i="1" s="1"/>
  <c r="J26" i="1"/>
  <c r="F26" i="1"/>
  <c r="I26" i="1" s="1"/>
  <c r="J25" i="1"/>
  <c r="F25" i="1"/>
  <c r="I25" i="1" s="1"/>
  <c r="J24" i="1"/>
  <c r="I24" i="1"/>
  <c r="F24" i="1"/>
  <c r="J23" i="1"/>
  <c r="F23" i="1"/>
  <c r="I23" i="1" s="1"/>
  <c r="J22" i="1"/>
  <c r="F22" i="1"/>
  <c r="I22" i="1" s="1"/>
  <c r="J21" i="1"/>
  <c r="I21" i="1"/>
  <c r="F21" i="1"/>
  <c r="J20" i="1"/>
  <c r="I20" i="1"/>
  <c r="F20" i="1"/>
  <c r="J19" i="1"/>
  <c r="F19" i="1"/>
  <c r="I19" i="1" s="1"/>
  <c r="J18" i="1"/>
  <c r="F18" i="1"/>
  <c r="I18" i="1" s="1"/>
  <c r="J17" i="1"/>
  <c r="F17" i="1"/>
  <c r="I17" i="1" s="1"/>
  <c r="J16" i="1"/>
  <c r="I16" i="1"/>
  <c r="F16" i="1"/>
  <c r="J15" i="1"/>
  <c r="F15" i="1"/>
  <c r="I15" i="1" s="1"/>
  <c r="J14" i="1"/>
  <c r="F14" i="1"/>
  <c r="I14" i="1" s="1"/>
  <c r="J13" i="1"/>
  <c r="I13" i="1"/>
  <c r="F13" i="1"/>
  <c r="J12" i="1"/>
  <c r="I12" i="1"/>
  <c r="F12" i="1"/>
  <c r="J11" i="1"/>
  <c r="F11" i="1"/>
  <c r="I11" i="1" s="1"/>
  <c r="J10" i="1"/>
  <c r="F10" i="1"/>
  <c r="I10" i="1" s="1"/>
  <c r="J9" i="1"/>
  <c r="F9" i="1"/>
  <c r="I9" i="1" s="1"/>
  <c r="J8" i="1"/>
  <c r="I8" i="1"/>
  <c r="F8" i="1"/>
  <c r="J7" i="1"/>
  <c r="F7" i="1"/>
  <c r="I7" i="1" s="1"/>
  <c r="J6" i="1"/>
  <c r="F6" i="1"/>
  <c r="I6" i="1" s="1"/>
</calcChain>
</file>

<file path=xl/sharedStrings.xml><?xml version="1.0" encoding="utf-8"?>
<sst xmlns="http://schemas.openxmlformats.org/spreadsheetml/2006/main" count="152" uniqueCount="84">
  <si>
    <t>สรุปผลการดำเนินการจัดซื้อจัดจ้างในรอบเดือน....พฤศจิกายน 2564......</t>
  </si>
  <si>
    <t>ฝ่ายบำรุงรักษาระบบเครื่องกลและโยธา</t>
  </si>
  <si>
    <t>30 พฤศจิกายน 2564</t>
  </si>
  <si>
    <t>ลำดับที่</t>
  </si>
  <si>
    <t>เลขประจำตัวผู้เสียภาษี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</si>
  <si>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</si>
  <si>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</si>
  <si>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</si>
  <si>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</si>
  <si>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</si>
  <si>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</si>
  <si>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</si>
  <si>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</si>
  <si>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</si>
  <si>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</si>
  <si>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</si>
  <si>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</si>
  <si>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จ้างซ่อมปั๊มลมสกรู "ATLAS COPCO" รุ่น GXe11 ที่โรงกรอง 8 เครื่อง No.1 และ 2</t>
  </si>
  <si>
    <t>เฉพาะเจาะจง</t>
  </si>
  <si>
    <t>บจ.เค.เค.ซัพพลาย พาร์ท แอนด์ ทูลส์</t>
  </si>
  <si>
    <t>ราคาเหมาะสม</t>
  </si>
  <si>
    <t>เลขที่ 3300051457 วันที่ 1 พฤศจิกายน 2564</t>
  </si>
  <si>
    <t>จ้างซ่อมท่อน้ำ MOTIVE PUMP โรงงานผลิตน้ำสามเสน 4</t>
  </si>
  <si>
    <t>บจ.ไทคูนวณิชย์</t>
  </si>
  <si>
    <t>เลขที่ 3300051495 วันที่ 2 พฤศจิกายน 2564</t>
  </si>
  <si>
    <t>วัสดุอุปกรณ์ 10 รายการ</t>
  </si>
  <si>
    <t>บจ.สินไพบูลย์และบุตร</t>
  </si>
  <si>
    <t>เลขที่ 3300051535 วันที่ 3 พฤศจิกายน 2564</t>
  </si>
  <si>
    <t>จ้างซ่อมชุดเกียร์ของ Butterfly Valve 1500 mm. ที่สถานีสูบส่งน้ำ โรงงานผลิตน้ำมหาสวัสดิ์</t>
  </si>
  <si>
    <t>บจ.ภูนิคม วิศวกรรม</t>
  </si>
  <si>
    <t>เลขที่ 3300051557 วันที่ 4 พฤศจิกายน 2564</t>
  </si>
  <si>
    <t>วัสดุอุปกรณ์ 36 รายการ</t>
  </si>
  <si>
    <t>หจก.ธาราเอ็นจิเนียริ่ง</t>
  </si>
  <si>
    <t>เลขที่ 3300051585 วันที่ 5 พฤศจิกายน 2564</t>
  </si>
  <si>
    <t>วัสดุอุปกรณ์ 64 รายการ</t>
  </si>
  <si>
    <t>เลขที่ 3300051587 วันที่ 5 พฤศจิกายน 2564</t>
  </si>
  <si>
    <t>ซื้ออะไหล่ polymer dosing pump 2 รายการ</t>
  </si>
  <si>
    <t>บจ.ดรากอนอล</t>
  </si>
  <si>
    <t>เลขที่ 3300051666 วันที่ 10 พฤศจิกายน 2564</t>
  </si>
  <si>
    <t>จ้างซ่อม Inline Mixer ถังตกตะกอน 4B
เฟส 4 โรงงานผลิตน้ำมหาสวัสดิ์</t>
  </si>
  <si>
    <t>เลขที่ 3300051707 วันที่ 11 พฤศจิกายน 2564</t>
  </si>
  <si>
    <t>จ้างล้างระบบกำจัดก๊าซคลอรีนรั่ว
(Wet Scrubber) โรงงานผลิตน้ำสามเสน 2</t>
  </si>
  <si>
    <t>บจ.ดับบลิวเอสเอ็น (ไทยแลนด์)</t>
  </si>
  <si>
    <t>เลขที่ 3300051708 วันที่ 11 พฤศจิกายน 2564</t>
  </si>
  <si>
    <t>จ้างซ่อมรถยนต์ MAZDA BT50 ทะเบียน ตส 4370 กทม.</t>
  </si>
  <si>
    <t>บจ.ทีดีภัทร เอ็นจิเนียริ่ง</t>
  </si>
  <si>
    <t>เลขที่ 3300051803 วันที่ 17 พฤศจิกายน 2564</t>
  </si>
  <si>
    <t>จ้างยก Fine screen หมายเลข 4 โรงสูบน้ำดิบ 1 โรงงานผลิตน้ำบางเขน</t>
  </si>
  <si>
    <t xml:space="preserve">บจ.ไทคูนวณิชย์ </t>
  </si>
  <si>
    <t>เลขที่ 3300051815 วันที่ 17 พฤศจิกายน 2564</t>
  </si>
  <si>
    <t>วัสดุอุปกรณ์ 12 รายการ</t>
  </si>
  <si>
    <t>บจ.เค.เค. ซัพพลาย พาร์ท แอนด์ ทูลส์</t>
  </si>
  <si>
    <t>เลขที่ 3300051816 วันที่ 17 พฤศจิกายน 2564</t>
  </si>
  <si>
    <t>วัสดุอุปกรณ์ 25 รายการ</t>
  </si>
  <si>
    <t>เลขที่ 3300051817 วันที่ 17 พฤศจิกายน 2564</t>
  </si>
  <si>
    <t>วัสดุอุปกรณ์ 13 รายการ</t>
  </si>
  <si>
    <t>เลขที่ 3300051826 วันที่ 17 พฤศจิกายน 2564</t>
  </si>
  <si>
    <t>วัสดุอุปกรณ์ 39 รายการ</t>
  </si>
  <si>
    <t>เลขที่ 3300051903 วันที่ 23 พฤศจิกายน 2564</t>
  </si>
  <si>
    <t>วัสดุอุปกรณ์ 19 รายการ</t>
  </si>
  <si>
    <t>เลขที่ 3300051905 วันที่ 23 พฤศจิกายน 2564</t>
  </si>
  <si>
    <t>จ้างประดาน้ำ สถานีสูบน้ำดิบสำแล</t>
  </si>
  <si>
    <t>เลขที่ 3300051906 วันที่ 23 พฤศจิกายน 2564</t>
  </si>
  <si>
    <t>จ้างซ่อม Pneumatic Actuator Plug Valve ถังตกตะกอน 3B เฟส 3 โรงงานผลิตน้ำมหาสวัสดิ์</t>
  </si>
  <si>
    <t>เลขที่ 3300051907 วันที่ 23 พฤศจิกายน 2564</t>
  </si>
  <si>
    <t>Yoke type auxiliary valve</t>
  </si>
  <si>
    <t>บจ.โอคามูระ อินดัสตรี้ (ไทยแลนด์)</t>
  </si>
  <si>
    <t>เลขที่ 3300051916 วันที่ 23 พฤศจิกายน 2564</t>
  </si>
  <si>
    <t>เลขที่ 3300051917 วันที่ 23 พฤศจิกายน 2564</t>
  </si>
  <si>
    <t xml:space="preserve">บจ.เมทัลเวิร์ค นิวแมติค (ไทยแลนด์) </t>
  </si>
  <si>
    <t>เลขที่ 3300051960 วันที่ 25 พฤศจิกายน 2564</t>
  </si>
  <si>
    <t>ซ่อมเครื่องสูบน้ำดิบหมายเลข 1 โรงสูบ 9 โรงงานผลิตน้ำสามเสน 2</t>
  </si>
  <si>
    <t>เลขที่ 3300051996 วันที่ 29 พฤศจิกายน 2564</t>
  </si>
  <si>
    <t>จ้างซ่อม Circulating Pump เครื่องต้มระเหยคลอรีน หมายเลข 14 และ 15</t>
  </si>
  <si>
    <t>เลขที่ 3300052027 วันที่ 30 พฤศจิกายน 2564</t>
  </si>
  <si>
    <t>วัสดุอุปกรณ์ 18 รายการ</t>
  </si>
  <si>
    <t>หจก.ตรีอุดม</t>
  </si>
  <si>
    <t>เลขที่ 3300052028 วันที่ 30 พฤศจิกายน 2564</t>
  </si>
  <si>
    <t>จ้างซ่อม Submersible Pump หมายเลข 3-5P05B เฟส 3 อาคารน้ำล้าง 2 โรงงานผลิตน้ำมหาสวัสดิ์</t>
  </si>
  <si>
    <t>เลขที่ 3300052029 วันที่ 30 พฤศจิกายน 2564</t>
  </si>
  <si>
    <t>วัสดุอุปกรณ์ 7 รายการ</t>
  </si>
  <si>
    <t>เลขที่ 3300052030 วันที่ 30 พฤศจิกายน 2564</t>
  </si>
  <si>
    <t>จ้างซ่อมปั๊มลมลูกสูบ "HITACHI" : 7.5P-9.5V5A</t>
  </si>
  <si>
    <t>เลขที่ 3300052038 วันที่ 30 พฤศจิกายน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</si>
</sst>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[$-107041E]d\ mmm\ yy;@"/>
    <numFmt numFmtId="188" formatCode="#,##0.00;[Red]#,##0.00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20"/>
      <name val="TH SarabunPSK"/>
      <family val="2"/>
    </font>
    <font>
      <sz val="20"/>
      <color theme="1"/>
      <name val="TH SarabunPSK"/>
      <family val="2"/>
    </font>
    <font>
      <sz val="18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187" fontId="5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88" fontId="5" fillId="0" borderId="6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187" fontId="5" fillId="0" borderId="5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/>
    </xf>
    <xf numFmtId="49" fontId="7" fillId="0" borderId="6" xfId="0" applyNumberFormat="1" applyFont="1" applyBorder="1" applyAlignment="1">
      <alignment horizontal="center" vertical="top"/>
    </xf>
    <xf numFmtId="0" fontId="3" fillId="0" borderId="6" xfId="0" applyFont="1" applyBorder="1" applyAlignment="1">
      <alignment horizontal="left" vertical="top" wrapText="1"/>
    </xf>
    <xf numFmtId="43" fontId="8" fillId="0" borderId="6" xfId="1" applyFont="1" applyBorder="1" applyAlignment="1">
      <alignment horizontal="right" vertical="top"/>
    </xf>
    <xf numFmtId="4" fontId="8" fillId="0" borderId="6" xfId="0" applyNumberFormat="1" applyFont="1" applyBorder="1" applyAlignment="1">
      <alignment horizontal="right" vertical="top"/>
    </xf>
    <xf numFmtId="0" fontId="8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188" fontId="8" fillId="0" borderId="6" xfId="0" applyNumberFormat="1" applyFont="1" applyBorder="1" applyAlignment="1">
      <alignment horizontal="right" vertical="top"/>
    </xf>
    <xf numFmtId="0" fontId="10" fillId="0" borderId="6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left" vertical="top"/>
    </xf>
    <xf numFmtId="0" fontId="7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left" vertical="top"/>
    </xf>
    <xf numFmtId="0" fontId="4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 wrapText="1"/>
    </xf>
    <xf numFmtId="188" fontId="3" fillId="0" borderId="0" xfId="0" applyNumberFormat="1" applyFont="1" applyAlignment="1">
      <alignment horizontal="right"/>
    </xf>
    <xf numFmtId="3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</xdr:colOff>
      <xdr:row>0</xdr:row>
      <xdr:rowOff>41275</xdr:rowOff>
    </xdr:from>
    <xdr:to>
      <xdr:col>13</xdr:col>
      <xdr:colOff>0</xdr:colOff>
      <xdr:row>1</xdr:row>
      <xdr:rowOff>260196</xdr:rowOff>
    </xdr:to>
    <xdr:sp macro="" textlink="">
      <xdr:nvSpPr>
        <xdr:cNvPr id="2" name="Rectangle 1"/>
        <xdr:cNvSpPr/>
      </xdr:nvSpPr>
      <xdr:spPr>
        <a:xfrm>
          <a:off x="16087725" y="41275"/>
          <a:ext cx="2905125" cy="60944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8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view="pageBreakPreview" topLeftCell="B1" zoomScale="60" zoomScaleNormal="90" workbookViewId="0">
      <selection activeCell="D6" sqref="D6"/>
    </sheetView>
  </sheetViews>
  <sheetFormatPr defaultRowHeight="24" x14ac:dyDescent="0.55000000000000004"/>
  <cols>
    <col min="1" max="1" width="9" style="41"/>
    <col min="2" max="2" width="7.625" style="42" customWidth="1"/>
    <col min="3" max="3" width="20.75" style="42" hidden="1" customWidth="1"/>
    <col min="4" max="4" width="35.75" style="43" customWidth="1"/>
    <col min="5" max="6" width="15.5" style="44" customWidth="1"/>
    <col min="7" max="7" width="16.125" style="42" customWidth="1"/>
    <col min="8" max="8" width="29.375" style="45" customWidth="1"/>
    <col min="9" max="9" width="15.625" style="46" customWidth="1"/>
    <col min="10" max="10" width="29.25" style="45" customWidth="1"/>
    <col min="11" max="11" width="19.125" style="47" customWidth="1"/>
    <col min="12" max="12" width="17.625" style="42" customWidth="1"/>
    <col min="13" max="13" width="38.75" style="42" customWidth="1"/>
    <col min="14" max="14" width="12.375" style="2" bestFit="1" customWidth="1"/>
    <col min="15" max="15" width="11.375" style="3" bestFit="1" customWidth="1"/>
    <col min="16" max="16" width="9" style="4"/>
    <col min="17" max="16384" width="9" style="5"/>
  </cols>
  <sheetData>
    <row r="1" spans="2:15" ht="30.75" x14ac:dyDescent="0.7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5" ht="30.75" x14ac:dyDescent="0.7"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5" ht="23.25" customHeight="1" x14ac:dyDescent="0.7">
      <c r="B3" s="7"/>
      <c r="C3" s="7"/>
      <c r="D3" s="8" t="s">
        <v>2</v>
      </c>
      <c r="E3" s="8"/>
      <c r="F3" s="8"/>
      <c r="G3" s="8"/>
      <c r="H3" s="8"/>
      <c r="I3" s="8"/>
      <c r="J3" s="8"/>
      <c r="K3" s="8"/>
      <c r="L3" s="8"/>
      <c r="M3" s="8"/>
    </row>
    <row r="4" spans="2:15" ht="23.25" customHeight="1" x14ac:dyDescent="0.25">
      <c r="B4" s="9" t="s">
        <v>3</v>
      </c>
      <c r="C4" s="9" t="s">
        <v>4</v>
      </c>
      <c r="D4" s="9" t="s">
        <v>5</v>
      </c>
      <c r="E4" s="10" t="s">
        <v>6</v>
      </c>
      <c r="F4" s="10" t="s">
        <v>7</v>
      </c>
      <c r="G4" s="9" t="s">
        <v>8</v>
      </c>
      <c r="H4" s="11" t="s">
        <v>9</v>
      </c>
      <c r="I4" s="12"/>
      <c r="J4" s="13" t="s">
        <v>10</v>
      </c>
      <c r="K4" s="14"/>
      <c r="L4" s="9" t="s">
        <v>11</v>
      </c>
      <c r="M4" s="15" t="s">
        <v>12</v>
      </c>
      <c r="N4" s="16"/>
      <c r="O4" s="17"/>
    </row>
    <row r="5" spans="2:15" ht="55.5" x14ac:dyDescent="0.25">
      <c r="B5" s="18"/>
      <c r="C5" s="18"/>
      <c r="D5" s="18"/>
      <c r="E5" s="19"/>
      <c r="F5" s="19"/>
      <c r="G5" s="18"/>
      <c r="H5" s="20" t="s">
        <v>13</v>
      </c>
      <c r="I5" s="21" t="s">
        <v>14</v>
      </c>
      <c r="J5" s="20" t="s">
        <v>15</v>
      </c>
      <c r="K5" s="22" t="s">
        <v>16</v>
      </c>
      <c r="L5" s="18"/>
      <c r="M5" s="23"/>
      <c r="N5" s="16"/>
      <c r="O5" s="17"/>
    </row>
    <row r="6" spans="2:15" ht="55.5" x14ac:dyDescent="0.25">
      <c r="B6" s="24">
        <v>1</v>
      </c>
      <c r="C6" s="25"/>
      <c r="D6" s="26" t="s">
        <v>17</v>
      </c>
      <c r="E6" s="27">
        <v>99510</v>
      </c>
      <c r="F6" s="28">
        <f>E6</f>
        <v>99510</v>
      </c>
      <c r="G6" s="29" t="s">
        <v>18</v>
      </c>
      <c r="H6" s="30" t="s">
        <v>19</v>
      </c>
      <c r="I6" s="31">
        <f>F6</f>
        <v>99510</v>
      </c>
      <c r="J6" s="32" t="str">
        <f>H6</f>
        <v>บจ.เค.เค.ซัพพลาย พาร์ท แอนด์ ทูลส์</v>
      </c>
      <c r="K6" s="28">
        <v>98440</v>
      </c>
      <c r="L6" s="32" t="s">
        <v>20</v>
      </c>
      <c r="M6" s="33" t="s">
        <v>21</v>
      </c>
      <c r="N6" s="16"/>
      <c r="O6" s="17"/>
    </row>
    <row r="7" spans="2:15" ht="48" x14ac:dyDescent="0.25">
      <c r="B7" s="24">
        <v>2</v>
      </c>
      <c r="C7" s="25"/>
      <c r="D7" s="26" t="s">
        <v>22</v>
      </c>
      <c r="E7" s="27">
        <v>31693.4</v>
      </c>
      <c r="F7" s="28">
        <f t="shared" ref="F7:F32" si="0">E7</f>
        <v>31693.4</v>
      </c>
      <c r="G7" s="29" t="s">
        <v>18</v>
      </c>
      <c r="H7" s="34" t="s">
        <v>23</v>
      </c>
      <c r="I7" s="31">
        <f t="shared" ref="I7" si="1">F7</f>
        <v>31693.4</v>
      </c>
      <c r="J7" s="35" t="str">
        <f t="shared" ref="J7" si="2">H7</f>
        <v>บจ.ไทคูนวณิชย์</v>
      </c>
      <c r="K7" s="28">
        <v>31693.4</v>
      </c>
      <c r="L7" s="32" t="s">
        <v>20</v>
      </c>
      <c r="M7" s="33" t="s">
        <v>24</v>
      </c>
      <c r="N7" s="16"/>
      <c r="O7" s="17"/>
    </row>
    <row r="8" spans="2:15" ht="30.75" x14ac:dyDescent="0.25">
      <c r="B8" s="24">
        <v>3</v>
      </c>
      <c r="C8" s="25"/>
      <c r="D8" s="36" t="s">
        <v>25</v>
      </c>
      <c r="E8" s="27">
        <v>8736.5499999999993</v>
      </c>
      <c r="F8" s="28">
        <f t="shared" si="0"/>
        <v>8736.5499999999993</v>
      </c>
      <c r="G8" s="29" t="s">
        <v>18</v>
      </c>
      <c r="H8" s="34" t="s">
        <v>26</v>
      </c>
      <c r="I8" s="31">
        <f>F8</f>
        <v>8736.5499999999993</v>
      </c>
      <c r="J8" s="35" t="str">
        <f>H8</f>
        <v>บจ.สินไพบูลย์และบุตร</v>
      </c>
      <c r="K8" s="28">
        <v>8736.5499999999993</v>
      </c>
      <c r="L8" s="32" t="s">
        <v>20</v>
      </c>
      <c r="M8" s="33" t="s">
        <v>27</v>
      </c>
      <c r="N8" s="16"/>
      <c r="O8" s="17"/>
    </row>
    <row r="9" spans="2:15" ht="48" x14ac:dyDescent="0.25">
      <c r="B9" s="24">
        <v>4</v>
      </c>
      <c r="C9" s="25"/>
      <c r="D9" s="26" t="s">
        <v>28</v>
      </c>
      <c r="E9" s="27">
        <v>63772</v>
      </c>
      <c r="F9" s="28">
        <f t="shared" si="0"/>
        <v>63772</v>
      </c>
      <c r="G9" s="29" t="s">
        <v>18</v>
      </c>
      <c r="H9" s="34" t="s">
        <v>29</v>
      </c>
      <c r="I9" s="31">
        <f>F9</f>
        <v>63772</v>
      </c>
      <c r="J9" s="35" t="str">
        <f>H9</f>
        <v>บจ.ภูนิคม วิศวกรรม</v>
      </c>
      <c r="K9" s="28">
        <v>63772</v>
      </c>
      <c r="L9" s="32" t="s">
        <v>20</v>
      </c>
      <c r="M9" s="33" t="s">
        <v>30</v>
      </c>
      <c r="N9" s="16"/>
      <c r="O9" s="17"/>
    </row>
    <row r="10" spans="2:15" ht="30.75" x14ac:dyDescent="0.25">
      <c r="B10" s="24">
        <v>5</v>
      </c>
      <c r="C10" s="25"/>
      <c r="D10" s="36" t="s">
        <v>31</v>
      </c>
      <c r="E10" s="27">
        <v>41890.93</v>
      </c>
      <c r="F10" s="28">
        <f t="shared" si="0"/>
        <v>41890.93</v>
      </c>
      <c r="G10" s="29" t="s">
        <v>18</v>
      </c>
      <c r="H10" s="34" t="s">
        <v>32</v>
      </c>
      <c r="I10" s="31">
        <f t="shared" ref="I10" si="3">F10</f>
        <v>41890.93</v>
      </c>
      <c r="J10" s="35" t="str">
        <f t="shared" ref="J10" si="4">H10</f>
        <v>หจก.ธาราเอ็นจิเนียริ่ง</v>
      </c>
      <c r="K10" s="28">
        <v>41890.93</v>
      </c>
      <c r="L10" s="32" t="s">
        <v>20</v>
      </c>
      <c r="M10" s="33" t="s">
        <v>33</v>
      </c>
      <c r="N10" s="16"/>
      <c r="O10" s="17"/>
    </row>
    <row r="11" spans="2:15" ht="30.75" x14ac:dyDescent="0.25">
      <c r="B11" s="24">
        <v>6</v>
      </c>
      <c r="C11" s="25"/>
      <c r="D11" s="36" t="s">
        <v>34</v>
      </c>
      <c r="E11" s="27">
        <v>60744.97</v>
      </c>
      <c r="F11" s="28">
        <f t="shared" si="0"/>
        <v>60744.97</v>
      </c>
      <c r="G11" s="29" t="s">
        <v>18</v>
      </c>
      <c r="H11" s="34" t="s">
        <v>32</v>
      </c>
      <c r="I11" s="31">
        <f>F11</f>
        <v>60744.97</v>
      </c>
      <c r="J11" s="35" t="str">
        <f>H11</f>
        <v>หจก.ธาราเอ็นจิเนียริ่ง</v>
      </c>
      <c r="K11" s="28">
        <v>60744.97</v>
      </c>
      <c r="L11" s="32" t="s">
        <v>20</v>
      </c>
      <c r="M11" s="33" t="s">
        <v>35</v>
      </c>
      <c r="N11" s="16"/>
      <c r="O11" s="17"/>
    </row>
    <row r="12" spans="2:15" ht="30.75" x14ac:dyDescent="0.25">
      <c r="B12" s="24">
        <v>7</v>
      </c>
      <c r="C12" s="25"/>
      <c r="D12" s="26" t="s">
        <v>36</v>
      </c>
      <c r="E12" s="27">
        <v>91485</v>
      </c>
      <c r="F12" s="28">
        <f t="shared" si="0"/>
        <v>91485</v>
      </c>
      <c r="G12" s="29" t="s">
        <v>18</v>
      </c>
      <c r="H12" s="34" t="s">
        <v>37</v>
      </c>
      <c r="I12" s="31">
        <f>F12</f>
        <v>91485</v>
      </c>
      <c r="J12" s="35" t="str">
        <f>H12</f>
        <v>บจ.ดรากอนอล</v>
      </c>
      <c r="K12" s="28">
        <v>91485</v>
      </c>
      <c r="L12" s="32" t="s">
        <v>20</v>
      </c>
      <c r="M12" s="33" t="s">
        <v>38</v>
      </c>
      <c r="N12" s="16"/>
      <c r="O12" s="17"/>
    </row>
    <row r="13" spans="2:15" ht="48" x14ac:dyDescent="0.25">
      <c r="B13" s="24">
        <v>8</v>
      </c>
      <c r="C13" s="25"/>
      <c r="D13" s="26" t="s">
        <v>39</v>
      </c>
      <c r="E13" s="27">
        <v>158306.5</v>
      </c>
      <c r="F13" s="28">
        <f t="shared" si="0"/>
        <v>158306.5</v>
      </c>
      <c r="G13" s="29" t="s">
        <v>18</v>
      </c>
      <c r="H13" s="34" t="s">
        <v>29</v>
      </c>
      <c r="I13" s="31">
        <f t="shared" ref="I13" si="5">F13</f>
        <v>158306.5</v>
      </c>
      <c r="J13" s="35" t="str">
        <f t="shared" ref="J13" si="6">H13</f>
        <v>บจ.ภูนิคม วิศวกรรม</v>
      </c>
      <c r="K13" s="28">
        <v>158306.5</v>
      </c>
      <c r="L13" s="32" t="s">
        <v>20</v>
      </c>
      <c r="M13" s="33" t="s">
        <v>40</v>
      </c>
      <c r="N13" s="16"/>
      <c r="O13" s="17"/>
    </row>
    <row r="14" spans="2:15" ht="61.5" x14ac:dyDescent="0.25">
      <c r="B14" s="24">
        <v>9</v>
      </c>
      <c r="C14" s="25"/>
      <c r="D14" s="37" t="s">
        <v>41</v>
      </c>
      <c r="E14" s="27">
        <v>452877.5</v>
      </c>
      <c r="F14" s="28">
        <f t="shared" si="0"/>
        <v>452877.5</v>
      </c>
      <c r="G14" s="29" t="s">
        <v>18</v>
      </c>
      <c r="H14" s="34" t="s">
        <v>42</v>
      </c>
      <c r="I14" s="31">
        <f>F14</f>
        <v>452877.5</v>
      </c>
      <c r="J14" s="35" t="str">
        <f>H14</f>
        <v>บจ.ดับบลิวเอสเอ็น (ไทยแลนด์)</v>
      </c>
      <c r="K14" s="28">
        <v>452877.5</v>
      </c>
      <c r="L14" s="32" t="s">
        <v>20</v>
      </c>
      <c r="M14" s="33" t="s">
        <v>43</v>
      </c>
      <c r="N14" s="16"/>
      <c r="O14" s="17"/>
    </row>
    <row r="15" spans="2:15" ht="48" x14ac:dyDescent="0.25">
      <c r="B15" s="24">
        <v>10</v>
      </c>
      <c r="C15" s="25"/>
      <c r="D15" s="26" t="s">
        <v>44</v>
      </c>
      <c r="E15" s="27">
        <v>33997.11</v>
      </c>
      <c r="F15" s="28">
        <f t="shared" si="0"/>
        <v>33997.11</v>
      </c>
      <c r="G15" s="29" t="s">
        <v>18</v>
      </c>
      <c r="H15" s="34" t="s">
        <v>45</v>
      </c>
      <c r="I15" s="31">
        <f t="shared" ref="I15:I16" si="7">F15</f>
        <v>33997.11</v>
      </c>
      <c r="J15" s="35" t="str">
        <f t="shared" ref="J15:J16" si="8">H15</f>
        <v>บจ.ทีดีภัทร เอ็นจิเนียริ่ง</v>
      </c>
      <c r="K15" s="28">
        <v>33997.11</v>
      </c>
      <c r="L15" s="32" t="s">
        <v>20</v>
      </c>
      <c r="M15" s="33" t="s">
        <v>46</v>
      </c>
      <c r="N15" s="16"/>
      <c r="O15" s="17"/>
    </row>
    <row r="16" spans="2:15" ht="48" x14ac:dyDescent="0.25">
      <c r="B16" s="24">
        <v>11</v>
      </c>
      <c r="C16" s="25"/>
      <c r="D16" s="26" t="s">
        <v>47</v>
      </c>
      <c r="E16" s="27">
        <v>34240</v>
      </c>
      <c r="F16" s="28">
        <f t="shared" si="0"/>
        <v>34240</v>
      </c>
      <c r="G16" s="29" t="s">
        <v>18</v>
      </c>
      <c r="H16" s="34" t="s">
        <v>48</v>
      </c>
      <c r="I16" s="31">
        <f t="shared" si="7"/>
        <v>34240</v>
      </c>
      <c r="J16" s="35" t="str">
        <f t="shared" si="8"/>
        <v xml:space="preserve">บจ.ไทคูนวณิชย์ </v>
      </c>
      <c r="K16" s="28">
        <v>34240</v>
      </c>
      <c r="L16" s="32" t="s">
        <v>20</v>
      </c>
      <c r="M16" s="33" t="s">
        <v>49</v>
      </c>
      <c r="N16" s="16"/>
      <c r="O16" s="17"/>
    </row>
    <row r="17" spans="2:15" ht="30.75" x14ac:dyDescent="0.25">
      <c r="B17" s="24">
        <v>12</v>
      </c>
      <c r="C17" s="25"/>
      <c r="D17" s="36" t="s">
        <v>50</v>
      </c>
      <c r="E17" s="27">
        <v>75007</v>
      </c>
      <c r="F17" s="28">
        <f t="shared" si="0"/>
        <v>75007</v>
      </c>
      <c r="G17" s="29" t="s">
        <v>18</v>
      </c>
      <c r="H17" s="38" t="s">
        <v>51</v>
      </c>
      <c r="I17" s="31">
        <f>F17</f>
        <v>75007</v>
      </c>
      <c r="J17" s="39" t="str">
        <f>H17</f>
        <v>บจ.เค.เค. ซัพพลาย พาร์ท แอนด์ ทูลส์</v>
      </c>
      <c r="K17" s="28">
        <v>75007</v>
      </c>
      <c r="L17" s="32" t="s">
        <v>20</v>
      </c>
      <c r="M17" s="33" t="s">
        <v>52</v>
      </c>
      <c r="N17" s="16"/>
      <c r="O17" s="17"/>
    </row>
    <row r="18" spans="2:15" ht="30.75" x14ac:dyDescent="0.25">
      <c r="B18" s="24">
        <v>13</v>
      </c>
      <c r="C18" s="25"/>
      <c r="D18" s="36" t="s">
        <v>53</v>
      </c>
      <c r="E18" s="27">
        <v>20374.41</v>
      </c>
      <c r="F18" s="28">
        <f t="shared" si="0"/>
        <v>20374.41</v>
      </c>
      <c r="G18" s="29" t="s">
        <v>18</v>
      </c>
      <c r="H18" s="34" t="s">
        <v>32</v>
      </c>
      <c r="I18" s="31">
        <f t="shared" ref="I18" si="9">F18</f>
        <v>20374.41</v>
      </c>
      <c r="J18" s="35" t="str">
        <f t="shared" ref="J18" si="10">H18</f>
        <v>หจก.ธาราเอ็นจิเนียริ่ง</v>
      </c>
      <c r="K18" s="28">
        <v>20374.41</v>
      </c>
      <c r="L18" s="32" t="s">
        <v>20</v>
      </c>
      <c r="M18" s="33" t="s">
        <v>54</v>
      </c>
      <c r="N18" s="16"/>
      <c r="O18" s="17"/>
    </row>
    <row r="19" spans="2:15" ht="30.75" x14ac:dyDescent="0.25">
      <c r="B19" s="24">
        <v>14</v>
      </c>
      <c r="C19" s="25"/>
      <c r="D19" s="36" t="s">
        <v>55</v>
      </c>
      <c r="E19" s="27">
        <v>22614.45</v>
      </c>
      <c r="F19" s="28">
        <f t="shared" si="0"/>
        <v>22614.45</v>
      </c>
      <c r="G19" s="29" t="s">
        <v>18</v>
      </c>
      <c r="H19" s="24" t="s">
        <v>32</v>
      </c>
      <c r="I19" s="31">
        <f>F19</f>
        <v>22614.45</v>
      </c>
      <c r="J19" s="35" t="str">
        <f>H19</f>
        <v>หจก.ธาราเอ็นจิเนียริ่ง</v>
      </c>
      <c r="K19" s="28">
        <v>22614.45</v>
      </c>
      <c r="L19" s="32" t="s">
        <v>20</v>
      </c>
      <c r="M19" s="33" t="s">
        <v>56</v>
      </c>
      <c r="N19" s="16"/>
      <c r="O19" s="17"/>
    </row>
    <row r="20" spans="2:15" ht="30.75" x14ac:dyDescent="0.25">
      <c r="B20" s="24">
        <v>15</v>
      </c>
      <c r="C20" s="25"/>
      <c r="D20" s="36" t="s">
        <v>57</v>
      </c>
      <c r="E20" s="27">
        <v>87877.98</v>
      </c>
      <c r="F20" s="28">
        <f t="shared" si="0"/>
        <v>87877.98</v>
      </c>
      <c r="G20" s="29" t="s">
        <v>18</v>
      </c>
      <c r="H20" s="34" t="s">
        <v>32</v>
      </c>
      <c r="I20" s="31">
        <f t="shared" ref="I20" si="11">F20</f>
        <v>87877.98</v>
      </c>
      <c r="J20" s="35" t="str">
        <f t="shared" ref="J20" si="12">H20</f>
        <v>หจก.ธาราเอ็นจิเนียริ่ง</v>
      </c>
      <c r="K20" s="28">
        <v>87877.98</v>
      </c>
      <c r="L20" s="32" t="s">
        <v>20</v>
      </c>
      <c r="M20" s="40" t="s">
        <v>58</v>
      </c>
      <c r="N20" s="16"/>
      <c r="O20" s="17"/>
    </row>
    <row r="21" spans="2:15" ht="30.75" x14ac:dyDescent="0.25">
      <c r="B21" s="24">
        <v>16</v>
      </c>
      <c r="C21" s="25"/>
      <c r="D21" s="36" t="s">
        <v>59</v>
      </c>
      <c r="E21" s="27">
        <v>9734.86</v>
      </c>
      <c r="F21" s="28">
        <f t="shared" si="0"/>
        <v>9734.86</v>
      </c>
      <c r="G21" s="29" t="s">
        <v>18</v>
      </c>
      <c r="H21" s="34" t="s">
        <v>32</v>
      </c>
      <c r="I21" s="31">
        <f>F21</f>
        <v>9734.86</v>
      </c>
      <c r="J21" s="35" t="str">
        <f>H21</f>
        <v>หจก.ธาราเอ็นจิเนียริ่ง</v>
      </c>
      <c r="K21" s="28">
        <v>9734.86</v>
      </c>
      <c r="L21" s="32" t="s">
        <v>20</v>
      </c>
      <c r="M21" s="33" t="s">
        <v>60</v>
      </c>
      <c r="N21" s="16"/>
      <c r="O21" s="17"/>
    </row>
    <row r="22" spans="2:15" ht="30.75" x14ac:dyDescent="0.25">
      <c r="B22" s="24">
        <v>17</v>
      </c>
      <c r="C22" s="25"/>
      <c r="D22" s="36" t="s">
        <v>61</v>
      </c>
      <c r="E22" s="27">
        <v>17120</v>
      </c>
      <c r="F22" s="28">
        <f t="shared" si="0"/>
        <v>17120</v>
      </c>
      <c r="G22" s="29" t="s">
        <v>18</v>
      </c>
      <c r="H22" s="34" t="s">
        <v>23</v>
      </c>
      <c r="I22" s="31">
        <f t="shared" ref="I22" si="13">F22</f>
        <v>17120</v>
      </c>
      <c r="J22" s="35" t="str">
        <f t="shared" ref="J22" si="14">H22</f>
        <v>บจ.ไทคูนวณิชย์</v>
      </c>
      <c r="K22" s="28">
        <v>17120</v>
      </c>
      <c r="L22" s="32" t="s">
        <v>20</v>
      </c>
      <c r="M22" s="33" t="s">
        <v>62</v>
      </c>
      <c r="N22" s="16"/>
      <c r="O22" s="17"/>
    </row>
    <row r="23" spans="2:15" ht="72" x14ac:dyDescent="0.25">
      <c r="B23" s="24">
        <v>18</v>
      </c>
      <c r="C23" s="25"/>
      <c r="D23" s="26" t="s">
        <v>63</v>
      </c>
      <c r="E23" s="27">
        <v>49006</v>
      </c>
      <c r="F23" s="28">
        <f t="shared" si="0"/>
        <v>49006</v>
      </c>
      <c r="G23" s="29" t="s">
        <v>18</v>
      </c>
      <c r="H23" s="34" t="s">
        <v>29</v>
      </c>
      <c r="I23" s="31">
        <f>F23</f>
        <v>49006</v>
      </c>
      <c r="J23" s="35" t="str">
        <f>H23</f>
        <v>บจ.ภูนิคม วิศวกรรม</v>
      </c>
      <c r="K23" s="28">
        <v>49006</v>
      </c>
      <c r="L23" s="32" t="s">
        <v>20</v>
      </c>
      <c r="M23" s="33" t="s">
        <v>64</v>
      </c>
      <c r="N23" s="16"/>
      <c r="O23" s="17"/>
    </row>
    <row r="24" spans="2:15" ht="30.75" x14ac:dyDescent="0.25">
      <c r="B24" s="24">
        <v>19</v>
      </c>
      <c r="C24" s="25"/>
      <c r="D24" s="36" t="s">
        <v>65</v>
      </c>
      <c r="E24" s="27">
        <v>265360</v>
      </c>
      <c r="F24" s="28">
        <f t="shared" si="0"/>
        <v>265360</v>
      </c>
      <c r="G24" s="29" t="s">
        <v>18</v>
      </c>
      <c r="H24" s="38" t="s">
        <v>66</v>
      </c>
      <c r="I24" s="31">
        <f t="shared" ref="I24" si="15">F24</f>
        <v>265360</v>
      </c>
      <c r="J24" s="39" t="str">
        <f t="shared" ref="J24" si="16">H24</f>
        <v>บจ.โอคามูระ อินดัสตรี้ (ไทยแลนด์)</v>
      </c>
      <c r="K24" s="28">
        <v>265360</v>
      </c>
      <c r="L24" s="32" t="s">
        <v>20</v>
      </c>
      <c r="M24" s="33" t="s">
        <v>67</v>
      </c>
      <c r="N24" s="16"/>
      <c r="O24" s="17"/>
    </row>
    <row r="25" spans="2:15" ht="30.75" x14ac:dyDescent="0.25">
      <c r="B25" s="24">
        <v>20</v>
      </c>
      <c r="C25" s="25"/>
      <c r="D25" s="36" t="s">
        <v>53</v>
      </c>
      <c r="E25" s="27">
        <v>259025.6</v>
      </c>
      <c r="F25" s="28">
        <f t="shared" si="0"/>
        <v>259025.6</v>
      </c>
      <c r="G25" s="29" t="s">
        <v>18</v>
      </c>
      <c r="H25" s="34" t="s">
        <v>29</v>
      </c>
      <c r="I25" s="31">
        <f>F25</f>
        <v>259025.6</v>
      </c>
      <c r="J25" s="35" t="str">
        <f>H25</f>
        <v>บจ.ภูนิคม วิศวกรรม</v>
      </c>
      <c r="K25" s="28">
        <v>259025.6</v>
      </c>
      <c r="L25" s="32" t="s">
        <v>20</v>
      </c>
      <c r="M25" s="33" t="s">
        <v>68</v>
      </c>
      <c r="N25" s="16"/>
      <c r="O25" s="17"/>
    </row>
    <row r="26" spans="2:15" ht="30.75" x14ac:dyDescent="0.25">
      <c r="B26" s="24">
        <v>21</v>
      </c>
      <c r="C26" s="25"/>
      <c r="D26" s="36" t="s">
        <v>55</v>
      </c>
      <c r="E26" s="27">
        <v>92130.75</v>
      </c>
      <c r="F26" s="28">
        <f t="shared" si="0"/>
        <v>92130.75</v>
      </c>
      <c r="G26" s="29" t="s">
        <v>18</v>
      </c>
      <c r="H26" s="38" t="s">
        <v>69</v>
      </c>
      <c r="I26" s="31">
        <f t="shared" ref="I26" si="17">F26</f>
        <v>92130.75</v>
      </c>
      <c r="J26" s="39" t="str">
        <f t="shared" ref="J26" si="18">H26</f>
        <v xml:space="preserve">บจ.เมทัลเวิร์ค นิวแมติค (ไทยแลนด์) </v>
      </c>
      <c r="K26" s="28">
        <v>92130.75</v>
      </c>
      <c r="L26" s="32" t="s">
        <v>20</v>
      </c>
      <c r="M26" s="33" t="s">
        <v>70</v>
      </c>
      <c r="N26" s="16"/>
      <c r="O26" s="17"/>
    </row>
    <row r="27" spans="2:15" ht="61.5" x14ac:dyDescent="0.25">
      <c r="B27" s="24">
        <v>22</v>
      </c>
      <c r="C27" s="25"/>
      <c r="D27" s="36" t="s">
        <v>71</v>
      </c>
      <c r="E27" s="27">
        <v>79180</v>
      </c>
      <c r="F27" s="28">
        <f t="shared" si="0"/>
        <v>79180</v>
      </c>
      <c r="G27" s="29" t="s">
        <v>18</v>
      </c>
      <c r="H27" s="34" t="s">
        <v>29</v>
      </c>
      <c r="I27" s="31">
        <f>F27</f>
        <v>79180</v>
      </c>
      <c r="J27" s="35" t="str">
        <f>H27</f>
        <v>บจ.ภูนิคม วิศวกรรม</v>
      </c>
      <c r="K27" s="28">
        <v>79180</v>
      </c>
      <c r="L27" s="32" t="s">
        <v>20</v>
      </c>
      <c r="M27" s="33" t="s">
        <v>72</v>
      </c>
      <c r="N27" s="16"/>
      <c r="O27" s="17"/>
    </row>
    <row r="28" spans="2:15" ht="48" x14ac:dyDescent="0.25">
      <c r="B28" s="24">
        <v>23</v>
      </c>
      <c r="C28" s="25"/>
      <c r="D28" s="26" t="s">
        <v>73</v>
      </c>
      <c r="E28" s="27">
        <v>6426.42</v>
      </c>
      <c r="F28" s="28">
        <f t="shared" si="0"/>
        <v>6426.42</v>
      </c>
      <c r="G28" s="29" t="s">
        <v>18</v>
      </c>
      <c r="H28" s="34" t="s">
        <v>23</v>
      </c>
      <c r="I28" s="31">
        <f t="shared" ref="I28" si="19">F28</f>
        <v>6426.42</v>
      </c>
      <c r="J28" s="35" t="str">
        <f t="shared" ref="J28" si="20">H28</f>
        <v>บจ.ไทคูนวณิชย์</v>
      </c>
      <c r="K28" s="28">
        <v>6426.42</v>
      </c>
      <c r="L28" s="32" t="s">
        <v>20</v>
      </c>
      <c r="M28" s="33" t="s">
        <v>74</v>
      </c>
      <c r="N28" s="16"/>
      <c r="O28" s="17"/>
    </row>
    <row r="29" spans="2:15" ht="30.75" x14ac:dyDescent="0.25">
      <c r="B29" s="24">
        <v>24</v>
      </c>
      <c r="C29" s="25"/>
      <c r="D29" s="36" t="s">
        <v>75</v>
      </c>
      <c r="E29" s="27">
        <v>20515.11</v>
      </c>
      <c r="F29" s="28">
        <f t="shared" si="0"/>
        <v>20515.11</v>
      </c>
      <c r="G29" s="29" t="s">
        <v>18</v>
      </c>
      <c r="H29" s="34" t="s">
        <v>76</v>
      </c>
      <c r="I29" s="31">
        <f>F29</f>
        <v>20515.11</v>
      </c>
      <c r="J29" s="35" t="str">
        <f>H29</f>
        <v>หจก.ตรีอุดม</v>
      </c>
      <c r="K29" s="28">
        <v>20515.11</v>
      </c>
      <c r="L29" s="32" t="s">
        <v>20</v>
      </c>
      <c r="M29" s="33" t="s">
        <v>77</v>
      </c>
      <c r="N29" s="16"/>
      <c r="O29" s="17"/>
    </row>
    <row r="30" spans="2:15" ht="72" x14ac:dyDescent="0.25">
      <c r="B30" s="24">
        <v>25</v>
      </c>
      <c r="C30" s="25"/>
      <c r="D30" s="26" t="s">
        <v>78</v>
      </c>
      <c r="E30" s="27">
        <v>43656</v>
      </c>
      <c r="F30" s="28">
        <f t="shared" si="0"/>
        <v>43656</v>
      </c>
      <c r="G30" s="29" t="s">
        <v>18</v>
      </c>
      <c r="H30" s="34" t="s">
        <v>29</v>
      </c>
      <c r="I30" s="31">
        <f t="shared" ref="I30" si="21">F30</f>
        <v>43656</v>
      </c>
      <c r="J30" s="35" t="str">
        <f t="shared" ref="J30" si="22">H30</f>
        <v>บจ.ภูนิคม วิศวกรรม</v>
      </c>
      <c r="K30" s="28">
        <v>43656</v>
      </c>
      <c r="L30" s="32" t="s">
        <v>20</v>
      </c>
      <c r="M30" s="33" t="s">
        <v>79</v>
      </c>
      <c r="N30" s="16"/>
      <c r="O30" s="17"/>
    </row>
    <row r="31" spans="2:15" ht="30.75" x14ac:dyDescent="0.25">
      <c r="B31" s="24">
        <v>26</v>
      </c>
      <c r="C31" s="25"/>
      <c r="D31" s="36" t="s">
        <v>80</v>
      </c>
      <c r="E31" s="27">
        <v>25091.5</v>
      </c>
      <c r="F31" s="28">
        <f t="shared" si="0"/>
        <v>25091.5</v>
      </c>
      <c r="G31" s="29" t="s">
        <v>18</v>
      </c>
      <c r="H31" s="34" t="s">
        <v>37</v>
      </c>
      <c r="I31" s="31">
        <f>F31</f>
        <v>25091.5</v>
      </c>
      <c r="J31" s="35" t="str">
        <f>H31</f>
        <v>บจ.ดรากอนอล</v>
      </c>
      <c r="K31" s="28">
        <v>25091.5</v>
      </c>
      <c r="L31" s="32" t="s">
        <v>20</v>
      </c>
      <c r="M31" s="33" t="s">
        <v>81</v>
      </c>
      <c r="N31" s="16"/>
      <c r="O31" s="17"/>
    </row>
    <row r="32" spans="2:15" ht="30.75" x14ac:dyDescent="0.25">
      <c r="B32" s="24">
        <v>27</v>
      </c>
      <c r="C32" s="25"/>
      <c r="D32" s="26" t="s">
        <v>82</v>
      </c>
      <c r="E32" s="27">
        <v>81320</v>
      </c>
      <c r="F32" s="28">
        <f t="shared" si="0"/>
        <v>81320</v>
      </c>
      <c r="G32" s="29" t="s">
        <v>18</v>
      </c>
      <c r="H32" s="38" t="s">
        <v>19</v>
      </c>
      <c r="I32" s="31">
        <f t="shared" ref="I32" si="23">F32</f>
        <v>81320</v>
      </c>
      <c r="J32" s="39" t="str">
        <f t="shared" ref="J32" si="24">H32</f>
        <v>บจ.เค.เค.ซัพพลาย พาร์ท แอนด์ ทูลส์</v>
      </c>
      <c r="K32" s="28">
        <v>80250</v>
      </c>
      <c r="L32" s="32" t="s">
        <v>20</v>
      </c>
      <c r="M32" s="33" t="s">
        <v>83</v>
      </c>
      <c r="N32" s="16"/>
      <c r="O32" s="17"/>
    </row>
  </sheetData>
  <mergeCells count="13">
    <mergeCell ref="J4:K4"/>
    <mergeCell ref="L4:L5"/>
    <mergeCell ref="M4:M5"/>
    <mergeCell ref="B1:M1"/>
    <mergeCell ref="B2:M2"/>
    <mergeCell ref="D3:M3"/>
    <mergeCell ref="B4:B5"/>
    <mergeCell ref="C4:C5"/>
    <mergeCell ref="D4:D5"/>
    <mergeCell ref="E4:E5"/>
    <mergeCell ref="F4:F5"/>
    <mergeCell ref="G4:G5"/>
    <mergeCell ref="H4:I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55" fitToWidth="3" fitToHeight="3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เฉพาะเจาะจง</vt:lpstr>
      <vt:lpstr>เฉพาะเจาะจง!Print_Area</vt:lpstr>
      <vt:lpstr>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เอกวีณา วิเชียร</dc:creator>
  <cp:lastModifiedBy>เอกวีณา วิเชียร</cp:lastModifiedBy>
  <dcterms:created xsi:type="dcterms:W3CDTF">2021-11-30T08:41:03Z</dcterms:created>
  <dcterms:modified xsi:type="dcterms:W3CDTF">2021-11-30T08:41:47Z</dcterms:modified>
</cp:coreProperties>
</file>