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9E686A5A-D948-4689-A9CA-A677CC5F39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'e-bidding'!$A$1:$K$8</definedName>
    <definedName name="_xlnm.Print_Area" localSheetId="0">เฉพาะเจาะจง!$A$1:$L$36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36" i="1" l="1"/>
  <c r="E36" i="1"/>
  <c r="H36" i="1" s="1"/>
  <c r="I35" i="1"/>
  <c r="E35" i="1"/>
  <c r="H35" i="1" s="1"/>
  <c r="I34" i="1"/>
  <c r="H34" i="1"/>
  <c r="E34" i="1"/>
  <c r="I33" i="1"/>
  <c r="E33" i="1"/>
  <c r="H33" i="1" s="1"/>
  <c r="I32" i="1"/>
  <c r="H32" i="1"/>
  <c r="E32" i="1"/>
  <c r="I31" i="1"/>
  <c r="H31" i="1"/>
  <c r="E31" i="1"/>
  <c r="I30" i="1"/>
  <c r="H30" i="1"/>
  <c r="E30" i="1"/>
  <c r="I29" i="1"/>
  <c r="E29" i="1"/>
  <c r="H29" i="1" s="1"/>
  <c r="I28" i="1"/>
  <c r="E28" i="1"/>
  <c r="H28" i="1" s="1"/>
  <c r="I27" i="1"/>
  <c r="E27" i="1"/>
  <c r="H27" i="1" s="1"/>
  <c r="I26" i="1"/>
  <c r="H26" i="1"/>
  <c r="E26" i="1"/>
  <c r="I25" i="1"/>
  <c r="E25" i="1"/>
  <c r="H25" i="1" s="1"/>
  <c r="I24" i="1"/>
  <c r="E24" i="1"/>
  <c r="H24" i="1" s="1"/>
  <c r="I23" i="1"/>
  <c r="E23" i="1"/>
  <c r="H23" i="1" s="1"/>
  <c r="I22" i="1"/>
  <c r="H22" i="1"/>
  <c r="E22" i="1"/>
  <c r="I21" i="1"/>
  <c r="E21" i="1"/>
  <c r="H21" i="1" s="1"/>
  <c r="I20" i="1"/>
  <c r="E20" i="1"/>
  <c r="H20" i="1" s="1"/>
  <c r="I19" i="1"/>
  <c r="E19" i="1"/>
  <c r="H19" i="1" s="1"/>
  <c r="I18" i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E12" i="1"/>
  <c r="H12" i="1" s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H7" i="1"/>
  <c r="E7" i="1"/>
  <c r="I6" i="1"/>
  <c r="H6" i="1"/>
  <c r="E6" i="1"/>
</calcChain>
</file>

<file path=xl/sharedStrings.xml><?xml version="1.0" encoding="utf-8"?>
<sst xmlns="http://schemas.openxmlformats.org/spreadsheetml/2006/main" count="195" uniqueCount="101">
  <si>
    <t>สรุปผลการดำเนินการจัดซื้อจัดจ้างในรอบเดือน....มกราคม 2567......</t>
  </si>
  <si>
    <t>ฝ่ายบำรุงรักษาระบบเครื่องกลและโยธา</t>
  </si>
  <si>
    <t>31 มกราคม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</si>
  <si>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</si>
  <si>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</si>
  <si>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</si>
  <si>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</si>
  <si>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</si>
  <si>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</si>
  <si>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</si>
  <si>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</si>
  <si>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</si>
  <si>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</si>
  <si>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</si>
  <si>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</si>
  <si>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</si>
  <si>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</si>
  <si>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จ้างซ่อมรถยนต์ หมายเลขทะเบียน ตส 4369 กทม.</t>
  </si>
  <si>
    <t>เฉพาะเจาะจง</t>
  </si>
  <si>
    <t>วินวิศวยนต์</t>
  </si>
  <si>
    <t>ราคาเหมาะสม</t>
  </si>
  <si>
    <t>เลขที่ 3300063016 วันที่ 3 มกราคม 2567</t>
  </si>
  <si>
    <t>วัสดุอุปกรณ์ 4 รายการ</t>
  </si>
  <si>
    <t>หจก.ธาราเอ็นจิเนียริ่ง</t>
  </si>
  <si>
    <t>เลขที่ 3300063028 วันที่ 4 มกราคม 2567</t>
  </si>
  <si>
    <t>จ้างทำทุ่นของเครื่องเติมอากาศหมายเลข 9 สถานีสูบน้ำดิบสำแล</t>
  </si>
  <si>
    <t>บจ.ไทย เมทัลเทคนิค</t>
  </si>
  <si>
    <t>เลขที่ 3300063043 วันที่ 5 มกราคม 2567</t>
  </si>
  <si>
    <t>จ้างซ่อม Submersible Sewage Pump ของ Fine screen หมายเลข 7 โรงสูบน้ำดิบ 2 โรงงานผลิตน้ำบางเขน</t>
  </si>
  <si>
    <t>บจ.ไทคูนวณิชย์</t>
  </si>
  <si>
    <t>เลขที่ 3300063068 วันที่ 8 มกราคม 2567</t>
  </si>
  <si>
    <t>วัสดุอุปกรณ์ 22 รายการ</t>
  </si>
  <si>
    <t>เลขที่ 3300063135 วันที่ 11 มกราคม 2567</t>
  </si>
  <si>
    <t>จ้างซ่อมหัวชาร์จของเครื่องปรับตั้ง Alignment ยี่ห้อ Pruftechnik รุ่น Optalign Smart RS5 โรงงานผลิตน้ำมหาสวัสดิ์</t>
  </si>
  <si>
    <t>บจ.แอดวานซ์ ไซแอม เทค</t>
  </si>
  <si>
    <t>เลขที่ 3300063147 วันที่ 11 มกราคม 2567</t>
  </si>
  <si>
    <t>จ้างซ่อมประตู Inlet Valve บ่อกรองที่ 1,12 จำนวน 4 ประตู ที่โรงงานผลิตน้ำธนบุรี</t>
  </si>
  <si>
    <t>หจก.เจ เค แอนด์ ที เอ็นจิเนียริ่ง</t>
  </si>
  <si>
    <t>เลขที่ 3300063148 วันที่ 11 มกราคม 2567</t>
  </si>
  <si>
    <t>วัสดุอุปกรณ์ 13 รายการ</t>
  </si>
  <si>
    <t>เลขที่ 3300063152 วันที่ 11 มกราคม 2567</t>
  </si>
  <si>
    <t>วัสดุ/อุปกรณ์สำหรับปั๊มลม ที่โรงงานผลิตน้ำสามเสนและธนบุรี 12 รายการ</t>
  </si>
  <si>
    <t>บจ.เค.เค. ซัพพลาย พาร์ท แอนด์ ทูลส์</t>
  </si>
  <si>
    <t>เลขที่ 3300063212 วันที่ 16 มกราคม 2567</t>
  </si>
  <si>
    <t>วัสดุอุปกรณ์ 17 รายการ</t>
  </si>
  <si>
    <t>เลขที่ 3300063213 วันที่ 16 มกราคม 2567</t>
  </si>
  <si>
    <t>วัสดุอุปกรณ์ 26 รายการ</t>
  </si>
  <si>
    <t>หจก.ตรีอุดม</t>
  </si>
  <si>
    <t>เลขที่ 3300063216 วันที่ 16 มกราคม 2567</t>
  </si>
  <si>
    <t>จ้างซ่อมผิว Babbitt Bearing ของเครื่องสูบน้ำ หมายเลข 4 โรงสูบส่งน้ำ 1 โรงงานผลิตน้ำบางเขน</t>
  </si>
  <si>
    <t>บจ.แอดวานซ์ เซอร์เฟส เทคโนโลยี</t>
  </si>
  <si>
    <t>เลขที่ 3300063220 วันที่ 16 มกราคม 2567</t>
  </si>
  <si>
    <t>วัสดุอุปกรณ์ สำหรับเครื่องสูบน้ำ หมายเลข 1 โรงสูบส่งน้ำ 1 โรงงานผลิตน้ำบางเขน 23 รายการ</t>
  </si>
  <si>
    <t>เลขที่ 3300063242 วันที่ 17 มกราคม 2567</t>
  </si>
  <si>
    <t>วัสดุอุปกรณ์สำหรับ Fine Screen หมายเลข 12 โรงสูบน้ำดิบ 2 โรงงานผลิตน้ำบางเขน 49 รายการ</t>
  </si>
  <si>
    <t>เลขที่ 3300063276 วันที่ 18 มกราคม 2567</t>
  </si>
  <si>
    <t>เลขที่ 3300063291 วันที่ 19 มกราคม 2567</t>
  </si>
  <si>
    <t>วัสดุอุปกรณ์ 7 รายการ</t>
  </si>
  <si>
    <t>เลขที่ 3300063299 วันที่ 22 มกราคม 2567</t>
  </si>
  <si>
    <t>เลขที่ 3300063300 วันที่ 22 มกราคม 2567</t>
  </si>
  <si>
    <t>วัสดุอุปกรณ์ 19 รายการ</t>
  </si>
  <si>
    <t>เลขที่ 3300063307 วันที่ 22 มกราคม 2567</t>
  </si>
  <si>
    <t>จ้างซ่อมประตูน้ำลิ้นปีกผีเสื้อ ขนาด DN100 mm. พร้อม Pneumatic Actuator ที่บ่อกรองน้ำ หมายเลข 9-16 เฟส 2 โรงงานผลิตน้ำมหาสวัสดิ์</t>
  </si>
  <si>
    <t>บจ.ภูนิคม วิศวกรรม</t>
  </si>
  <si>
    <t>เลขที่ 3300063309 วันที่ 22 มกราคม 2567</t>
  </si>
  <si>
    <t>จ้างทำ Stem Nut สำหรับ Inlet and Outlet Valve บ่อกรองน้ำหมายเลข 11,13,14,15 และ 16 เฟส 2 โรงงานผลิตน้ำมหาสวัสดิ์ (10 ตัว)</t>
  </si>
  <si>
    <t>เลขที่ 3300063320 วันที่ 23 มกราคม 2567</t>
  </si>
  <si>
    <t>น้ำมันหล่อลื่น 3 รายการ</t>
  </si>
  <si>
    <t>เลขที่ 3300063331 วันที่ 23 มกราคม 2567</t>
  </si>
  <si>
    <t>วัสดุอุปกรณ์สำหรับรถบรรทุกหมายเลขทะเบียน 94-2714 10 รายการ</t>
  </si>
  <si>
    <t>เลขที่ 3300063334 วันที่ 23 มกราคม 2567</t>
  </si>
  <si>
    <t>เลขที่ 3300063336 วันที่ 23 มกราคม 2567</t>
  </si>
  <si>
    <t>อะไหล่ Ejector 3" จำนวน 2 รายการ</t>
  </si>
  <si>
    <t>บจ.โอคามูระ อินดัสตรี้ (ไทยแลนด์)</t>
  </si>
  <si>
    <t>เลขที่ 3300063350 วันที่ 24 มกราคม 2567</t>
  </si>
  <si>
    <t>จ้างซ่อมรถยนต์ หมายเลขทะเบียน ถฬ 2320 กทม.</t>
  </si>
  <si>
    <t>เลขที่ 3300063380 วันที่ 26 มกราคม 2567</t>
  </si>
  <si>
    <t>น้ำมัน Hydraulic No.68</t>
  </si>
  <si>
    <t>เลขที่ 3300063381 วันที่ 26 มกราคม 2567</t>
  </si>
  <si>
    <t>ตลับหมึกสำหรับเครื่องพิมพ์ Fuji Xerox 4 รายการ</t>
  </si>
  <si>
    <t>เลขที่ 3300063406 วันที่ 30 มกราคม 2567</t>
  </si>
  <si>
    <t>จารบี 2 รายการ</t>
  </si>
  <si>
    <t>เลขที่ 3300063407 วันที่ 30 มกราคม 2567</t>
  </si>
  <si>
    <t>อุปกรณ์ Lock Out Tag Out 12 รายการ</t>
  </si>
  <si>
    <t>บจ.กรุงเทพ เซฟตี้ แอนด์ สลิง</t>
  </si>
  <si>
    <t>เลขที่ 3300063408 วันที่ 30 มกราคม 2567</t>
  </si>
  <si>
    <t>จ้างซ่อมรถบรรทุกหมายเลขทะเบียน 94-2714 และ Overhaul เครนยี่ห้อ Hiab รุ่น 081 AW</t>
  </si>
  <si>
    <t>หจก.พี.พี.แมชชิน2018</t>
  </si>
  <si>
    <t>เลขที่ 3300063420 วันที่ 31 มกราคม 2567</t>
  </si>
  <si>
    <t>จ้างเปลี่ยนชุดถุงโซ่รอกไฟฟ้า ที่โรงจ่ายคลอรีน โรงงานผลิตน้ำธนบุรี</t>
  </si>
  <si>
    <t>เลขที่ 3300063432 วันที่ 31 มกราคม 2567</t>
  </si>
  <si>
    <t>จ้างสอบเทียบและซ่อมเครื่องวัดความสั่นสะเทือน</t>
  </si>
  <si>
    <t>น้ำมัน TURBINE และน้ำมัน GEAR 3 รายการ</t>
  </si>
  <si>
    <t>จ้างซ่อม Motor Gear Box ของชุดขับ Scraper ถังตกตะกอน 3A เฟส 3 โรงงานผลิตน้ำมหาสวัสดิ์</t>
  </si>
  <si>
    <t>จ้าง Overhaul เครื่องสูบน้ำดิบ</t>
  </si>
  <si>
    <t>วิธี e-Bidding</t>
  </si>
  <si>
    <t>บริษัท แม็ค มอเตอร์ เซอร์วิส เซ็นเตอร์ จำกัด</t>
  </si>
  <si>
    <t>เสนอราคารายเดียว</t>
  </si>
  <si>
    <t>สัญญาเลขที่ จล.(ฝบย) 1-2567</t>
  </si>
  <si>
    <t>หมายเลข 3 สถานีสูบน้ำดิบบางซื่อ</t>
  </si>
  <si>
    <t>ลงวันที่ 25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</si>
</sst>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188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/>
    </xf>
    <xf numFmtId="188" fontId="7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3" fontId="6" fillId="0" borderId="0" xfId="0" applyNumberFormat="1" applyFont="1" applyFill="1" applyAlignment="1">
      <alignment horizontal="right"/>
    </xf>
    <xf numFmtId="188" fontId="6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0" fontId="6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7" fillId="0" borderId="7" xfId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88" fontId="7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7" fillId="0" borderId="8" xfId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88" fontId="7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7" fillId="0" borderId="9" xfId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88" fontId="7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 wrapText="1"/>
    </xf>
    <xf numFmtId="187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topLeftCell="A10" zoomScale="90" zoomScaleNormal="90" zoomScaleSheetLayoutView="90" workbookViewId="0">
      <selection activeCell="E12" sqref="E12"/>
    </sheetView>
  </sheetViews>
  <sheetFormatPr defaultRowHeight="26.25" x14ac:dyDescent="0.4"/>
  <cols>
    <col min="1" max="1" width="7.625" style="23" customWidth="1"/>
    <col min="2" max="2" width="20.75" style="23" hidden="1" customWidth="1"/>
    <col min="3" max="3" width="35.75" style="24" customWidth="1"/>
    <col min="4" max="5" width="15.5" style="25" customWidth="1"/>
    <col min="6" max="6" width="16.125" style="23" customWidth="1"/>
    <col min="7" max="7" width="29.375" style="23" customWidth="1"/>
    <col min="8" max="8" width="15.625" style="26" customWidth="1"/>
    <col min="9" max="9" width="29.25" style="23" customWidth="1"/>
    <col min="10" max="10" width="19.125" style="27" customWidth="1"/>
    <col min="11" max="11" width="17.625" style="23" customWidth="1"/>
    <col min="12" max="12" width="38.75" style="23" customWidth="1"/>
    <col min="13" max="16384" width="9" style="1"/>
  </cols>
  <sheetData>
    <row r="1" spans="1:12" x14ac:dyDescent="0.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3.25" customHeight="1" x14ac:dyDescent="0.4">
      <c r="A3" s="2"/>
      <c r="B3" s="2"/>
      <c r="C3" s="76" t="s">
        <v>2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ht="23.25" customHeight="1" x14ac:dyDescent="0.25">
      <c r="A4" s="70" t="s">
        <v>3</v>
      </c>
      <c r="B4" s="70" t="s">
        <v>4</v>
      </c>
      <c r="C4" s="77" t="s">
        <v>5</v>
      </c>
      <c r="D4" s="79" t="s">
        <v>6</v>
      </c>
      <c r="E4" s="79" t="s">
        <v>7</v>
      </c>
      <c r="F4" s="70" t="s">
        <v>8</v>
      </c>
      <c r="G4" s="81" t="s">
        <v>9</v>
      </c>
      <c r="H4" s="82"/>
      <c r="I4" s="68" t="s">
        <v>10</v>
      </c>
      <c r="J4" s="69"/>
      <c r="K4" s="70" t="s">
        <v>11</v>
      </c>
      <c r="L4" s="72" t="s">
        <v>12</v>
      </c>
    </row>
    <row r="5" spans="1:12" ht="46.5" x14ac:dyDescent="0.25">
      <c r="A5" s="71"/>
      <c r="B5" s="71"/>
      <c r="C5" s="78"/>
      <c r="D5" s="80"/>
      <c r="E5" s="80"/>
      <c r="F5" s="71"/>
      <c r="G5" s="3" t="s">
        <v>13</v>
      </c>
      <c r="H5" s="4" t="s">
        <v>14</v>
      </c>
      <c r="I5" s="5" t="s">
        <v>15</v>
      </c>
      <c r="J5" s="6" t="s">
        <v>16</v>
      </c>
      <c r="K5" s="71"/>
      <c r="L5" s="73"/>
    </row>
    <row r="6" spans="1:12" ht="42" x14ac:dyDescent="0.25">
      <c r="A6" s="7">
        <v>1</v>
      </c>
      <c r="B6" s="8"/>
      <c r="C6" s="9" t="s">
        <v>17</v>
      </c>
      <c r="D6" s="10">
        <v>41950</v>
      </c>
      <c r="E6" s="11">
        <f>D6</f>
        <v>41950</v>
      </c>
      <c r="F6" s="12" t="s">
        <v>18</v>
      </c>
      <c r="G6" s="7" t="s">
        <v>19</v>
      </c>
      <c r="H6" s="13">
        <f>E6</f>
        <v>41950</v>
      </c>
      <c r="I6" s="12" t="str">
        <f>G6</f>
        <v>วินวิศวยนต์</v>
      </c>
      <c r="J6" s="11">
        <v>41950</v>
      </c>
      <c r="K6" s="14" t="s">
        <v>20</v>
      </c>
      <c r="L6" s="15" t="s">
        <v>21</v>
      </c>
    </row>
    <row r="7" spans="1:12" x14ac:dyDescent="0.25">
      <c r="A7" s="7">
        <v>2</v>
      </c>
      <c r="B7" s="8"/>
      <c r="C7" s="16" t="s">
        <v>22</v>
      </c>
      <c r="D7" s="10">
        <v>93518</v>
      </c>
      <c r="E7" s="11">
        <f t="shared" ref="E7:E36" si="0">D7</f>
        <v>93518</v>
      </c>
      <c r="F7" s="12" t="s">
        <v>18</v>
      </c>
      <c r="G7" s="7" t="s">
        <v>23</v>
      </c>
      <c r="H7" s="13">
        <f t="shared" ref="H7" si="1">E7</f>
        <v>93518</v>
      </c>
      <c r="I7" s="12" t="str">
        <f t="shared" ref="I7" si="2">G7</f>
        <v>หจก.ธาราเอ็นจิเนียริ่ง</v>
      </c>
      <c r="J7" s="11">
        <v>93518</v>
      </c>
      <c r="K7" s="14" t="s">
        <v>20</v>
      </c>
      <c r="L7" s="15" t="s">
        <v>24</v>
      </c>
    </row>
    <row r="8" spans="1:12" ht="42" x14ac:dyDescent="0.25">
      <c r="A8" s="7">
        <v>3</v>
      </c>
      <c r="B8" s="8"/>
      <c r="C8" s="9" t="s">
        <v>25</v>
      </c>
      <c r="D8" s="10">
        <v>119840</v>
      </c>
      <c r="E8" s="11">
        <f t="shared" si="0"/>
        <v>119840</v>
      </c>
      <c r="F8" s="12" t="s">
        <v>18</v>
      </c>
      <c r="G8" s="7" t="s">
        <v>26</v>
      </c>
      <c r="H8" s="13">
        <f>E8</f>
        <v>119840</v>
      </c>
      <c r="I8" s="12" t="str">
        <f>G8</f>
        <v>บจ.ไทย เมทัลเทคนิค</v>
      </c>
      <c r="J8" s="11">
        <v>119840</v>
      </c>
      <c r="K8" s="14" t="s">
        <v>20</v>
      </c>
      <c r="L8" s="15" t="s">
        <v>27</v>
      </c>
    </row>
    <row r="9" spans="1:12" ht="63" x14ac:dyDescent="0.25">
      <c r="A9" s="7">
        <v>4</v>
      </c>
      <c r="B9" s="8"/>
      <c r="C9" s="9" t="s">
        <v>28</v>
      </c>
      <c r="D9" s="10">
        <v>82069</v>
      </c>
      <c r="E9" s="11">
        <f t="shared" si="0"/>
        <v>82069</v>
      </c>
      <c r="F9" s="12" t="s">
        <v>18</v>
      </c>
      <c r="G9" s="7" t="s">
        <v>29</v>
      </c>
      <c r="H9" s="13">
        <f t="shared" ref="H9:H16" si="3">E9</f>
        <v>82069</v>
      </c>
      <c r="I9" s="12" t="str">
        <f t="shared" ref="I9:I16" si="4">G9</f>
        <v>บจ.ไทคูนวณิชย์</v>
      </c>
      <c r="J9" s="11">
        <v>82069</v>
      </c>
      <c r="K9" s="14" t="s">
        <v>20</v>
      </c>
      <c r="L9" s="15" t="s">
        <v>30</v>
      </c>
    </row>
    <row r="10" spans="1:12" x14ac:dyDescent="0.25">
      <c r="A10" s="7">
        <v>5</v>
      </c>
      <c r="B10" s="8"/>
      <c r="C10" s="16" t="s">
        <v>31</v>
      </c>
      <c r="D10" s="10">
        <v>41720.370000000003</v>
      </c>
      <c r="E10" s="11">
        <f t="shared" si="0"/>
        <v>41720.370000000003</v>
      </c>
      <c r="F10" s="12" t="s">
        <v>18</v>
      </c>
      <c r="G10" s="7" t="s">
        <v>23</v>
      </c>
      <c r="H10" s="13">
        <f t="shared" si="3"/>
        <v>41720.370000000003</v>
      </c>
      <c r="I10" s="12" t="str">
        <f t="shared" si="4"/>
        <v>หจก.ธาราเอ็นจิเนียริ่ง</v>
      </c>
      <c r="J10" s="11">
        <v>41720.370000000003</v>
      </c>
      <c r="K10" s="14" t="s">
        <v>20</v>
      </c>
      <c r="L10" s="15" t="s">
        <v>32</v>
      </c>
    </row>
    <row r="11" spans="1:12" ht="63" x14ac:dyDescent="0.25">
      <c r="A11" s="7">
        <v>6</v>
      </c>
      <c r="B11" s="8"/>
      <c r="C11" s="9" t="s">
        <v>33</v>
      </c>
      <c r="D11" s="10">
        <v>5350</v>
      </c>
      <c r="E11" s="11">
        <f t="shared" si="0"/>
        <v>5350</v>
      </c>
      <c r="F11" s="12" t="s">
        <v>18</v>
      </c>
      <c r="G11" s="7" t="s">
        <v>34</v>
      </c>
      <c r="H11" s="13">
        <f t="shared" si="3"/>
        <v>5350</v>
      </c>
      <c r="I11" s="12" t="str">
        <f t="shared" si="4"/>
        <v>บจ.แอดวานซ์ ไซแอม เทค</v>
      </c>
      <c r="J11" s="11">
        <v>5350</v>
      </c>
      <c r="K11" s="14" t="s">
        <v>20</v>
      </c>
      <c r="L11" s="15" t="s">
        <v>35</v>
      </c>
    </row>
    <row r="12" spans="1:12" ht="42" x14ac:dyDescent="0.25">
      <c r="A12" s="7">
        <v>7</v>
      </c>
      <c r="B12" s="8"/>
      <c r="C12" s="9" t="s">
        <v>36</v>
      </c>
      <c r="D12" s="10">
        <v>51360</v>
      </c>
      <c r="E12" s="11">
        <f t="shared" si="0"/>
        <v>51360</v>
      </c>
      <c r="F12" s="12" t="s">
        <v>18</v>
      </c>
      <c r="G12" s="7" t="s">
        <v>37</v>
      </c>
      <c r="H12" s="13">
        <f t="shared" si="3"/>
        <v>51360</v>
      </c>
      <c r="I12" s="12" t="str">
        <f t="shared" si="4"/>
        <v>หจก.เจ เค แอนด์ ที เอ็นจิเนียริ่ง</v>
      </c>
      <c r="J12" s="11">
        <v>51360</v>
      </c>
      <c r="K12" s="14" t="s">
        <v>20</v>
      </c>
      <c r="L12" s="15" t="s">
        <v>38</v>
      </c>
    </row>
    <row r="13" spans="1:12" x14ac:dyDescent="0.25">
      <c r="A13" s="7">
        <v>8</v>
      </c>
      <c r="B13" s="8"/>
      <c r="C13" s="16" t="s">
        <v>39</v>
      </c>
      <c r="D13" s="10">
        <v>31072.799999999999</v>
      </c>
      <c r="E13" s="11">
        <f t="shared" si="0"/>
        <v>31072.799999999999</v>
      </c>
      <c r="F13" s="12" t="s">
        <v>18</v>
      </c>
      <c r="G13" s="7" t="s">
        <v>37</v>
      </c>
      <c r="H13" s="13">
        <f t="shared" si="3"/>
        <v>31072.799999999999</v>
      </c>
      <c r="I13" s="12" t="str">
        <f t="shared" si="4"/>
        <v>หจก.เจ เค แอนด์ ที เอ็นจิเนียริ่ง</v>
      </c>
      <c r="J13" s="11">
        <v>31072.799999999999</v>
      </c>
      <c r="K13" s="14" t="s">
        <v>20</v>
      </c>
      <c r="L13" s="15" t="s">
        <v>40</v>
      </c>
    </row>
    <row r="14" spans="1:12" ht="42" x14ac:dyDescent="0.25">
      <c r="A14" s="7">
        <v>9</v>
      </c>
      <c r="B14" s="8"/>
      <c r="C14" s="9" t="s">
        <v>41</v>
      </c>
      <c r="D14" s="10">
        <v>96835</v>
      </c>
      <c r="E14" s="11">
        <f t="shared" si="0"/>
        <v>96835</v>
      </c>
      <c r="F14" s="12" t="s">
        <v>18</v>
      </c>
      <c r="G14" s="20" t="s">
        <v>42</v>
      </c>
      <c r="H14" s="13">
        <f t="shared" si="3"/>
        <v>96835</v>
      </c>
      <c r="I14" s="21" t="str">
        <f t="shared" si="4"/>
        <v>บจ.เค.เค. ซัพพลาย พาร์ท แอนด์ ทูลส์</v>
      </c>
      <c r="J14" s="11">
        <v>96835</v>
      </c>
      <c r="K14" s="14" t="s">
        <v>20</v>
      </c>
      <c r="L14" s="15" t="s">
        <v>43</v>
      </c>
    </row>
    <row r="15" spans="1:12" x14ac:dyDescent="0.25">
      <c r="A15" s="7">
        <v>10</v>
      </c>
      <c r="B15" s="8"/>
      <c r="C15" s="16" t="s">
        <v>44</v>
      </c>
      <c r="D15" s="10">
        <v>9626.7900000000009</v>
      </c>
      <c r="E15" s="11">
        <f t="shared" si="0"/>
        <v>9626.7900000000009</v>
      </c>
      <c r="F15" s="12" t="s">
        <v>18</v>
      </c>
      <c r="G15" s="7" t="s">
        <v>23</v>
      </c>
      <c r="H15" s="13">
        <f t="shared" si="3"/>
        <v>9626.7900000000009</v>
      </c>
      <c r="I15" s="19" t="str">
        <f t="shared" si="4"/>
        <v>หจก.ธาราเอ็นจิเนียริ่ง</v>
      </c>
      <c r="J15" s="11">
        <v>9626.7900000000009</v>
      </c>
      <c r="K15" s="14" t="s">
        <v>20</v>
      </c>
      <c r="L15" s="15" t="s">
        <v>45</v>
      </c>
    </row>
    <row r="16" spans="1:12" x14ac:dyDescent="0.25">
      <c r="A16" s="7">
        <v>11</v>
      </c>
      <c r="B16" s="8"/>
      <c r="C16" s="16" t="s">
        <v>46</v>
      </c>
      <c r="D16" s="10">
        <v>29061.200000000001</v>
      </c>
      <c r="E16" s="11">
        <f t="shared" si="0"/>
        <v>29061.200000000001</v>
      </c>
      <c r="F16" s="12" t="s">
        <v>18</v>
      </c>
      <c r="G16" s="7" t="s">
        <v>47</v>
      </c>
      <c r="H16" s="13">
        <f t="shared" si="3"/>
        <v>29061.200000000001</v>
      </c>
      <c r="I16" s="12" t="str">
        <f t="shared" si="4"/>
        <v>หจก.ตรีอุดม</v>
      </c>
      <c r="J16" s="11">
        <v>29061.200000000001</v>
      </c>
      <c r="K16" s="14" t="s">
        <v>20</v>
      </c>
      <c r="L16" s="15" t="s">
        <v>48</v>
      </c>
    </row>
    <row r="17" spans="1:12" ht="63" x14ac:dyDescent="0.25">
      <c r="A17" s="7">
        <v>12</v>
      </c>
      <c r="B17" s="8"/>
      <c r="C17" s="9" t="s">
        <v>49</v>
      </c>
      <c r="D17" s="10">
        <v>267500</v>
      </c>
      <c r="E17" s="11">
        <f t="shared" si="0"/>
        <v>267500</v>
      </c>
      <c r="F17" s="12" t="s">
        <v>18</v>
      </c>
      <c r="G17" s="20" t="s">
        <v>50</v>
      </c>
      <c r="H17" s="13">
        <f>E17</f>
        <v>267500</v>
      </c>
      <c r="I17" s="21" t="str">
        <f>G17</f>
        <v>บจ.แอดวานซ์ เซอร์เฟส เทคโนโลยี</v>
      </c>
      <c r="J17" s="11">
        <v>267500</v>
      </c>
      <c r="K17" s="14" t="s">
        <v>20</v>
      </c>
      <c r="L17" s="15" t="s">
        <v>51</v>
      </c>
    </row>
    <row r="18" spans="1:12" ht="63" x14ac:dyDescent="0.25">
      <c r="A18" s="7">
        <v>13</v>
      </c>
      <c r="B18" s="8"/>
      <c r="C18" s="9" t="s">
        <v>52</v>
      </c>
      <c r="D18" s="10">
        <v>73240.429999999993</v>
      </c>
      <c r="E18" s="11">
        <f t="shared" si="0"/>
        <v>73240.429999999993</v>
      </c>
      <c r="F18" s="12" t="s">
        <v>18</v>
      </c>
      <c r="G18" s="7" t="s">
        <v>23</v>
      </c>
      <c r="H18" s="13">
        <f>E18</f>
        <v>73240.429999999993</v>
      </c>
      <c r="I18" s="12" t="str">
        <f>G18</f>
        <v>หจก.ธาราเอ็นจิเนียริ่ง</v>
      </c>
      <c r="J18" s="11">
        <v>73240.429999999993</v>
      </c>
      <c r="K18" s="14" t="s">
        <v>20</v>
      </c>
      <c r="L18" s="15" t="s">
        <v>53</v>
      </c>
    </row>
    <row r="19" spans="1:12" ht="63" x14ac:dyDescent="0.25">
      <c r="A19" s="7">
        <v>14</v>
      </c>
      <c r="B19" s="8"/>
      <c r="C19" s="9" t="s">
        <v>54</v>
      </c>
      <c r="D19" s="10">
        <v>86300.85</v>
      </c>
      <c r="E19" s="11">
        <f t="shared" si="0"/>
        <v>86300.85</v>
      </c>
      <c r="F19" s="12" t="s">
        <v>18</v>
      </c>
      <c r="G19" s="7" t="s">
        <v>47</v>
      </c>
      <c r="H19" s="13">
        <f>E19</f>
        <v>86300.85</v>
      </c>
      <c r="I19" s="12" t="str">
        <f>G19</f>
        <v>หจก.ตรีอุดม</v>
      </c>
      <c r="J19" s="11">
        <v>86300.85</v>
      </c>
      <c r="K19" s="14" t="s">
        <v>20</v>
      </c>
      <c r="L19" s="15" t="s">
        <v>55</v>
      </c>
    </row>
    <row r="20" spans="1:12" x14ac:dyDescent="0.25">
      <c r="A20" s="7">
        <v>15</v>
      </c>
      <c r="B20" s="8"/>
      <c r="C20" s="9" t="s">
        <v>91</v>
      </c>
      <c r="D20" s="10">
        <v>144236</v>
      </c>
      <c r="E20" s="11">
        <f t="shared" si="0"/>
        <v>144236</v>
      </c>
      <c r="F20" s="12" t="s">
        <v>18</v>
      </c>
      <c r="G20" s="7" t="s">
        <v>34</v>
      </c>
      <c r="H20" s="13">
        <f t="shared" ref="H20:H36" si="5">E20</f>
        <v>144236</v>
      </c>
      <c r="I20" s="12" t="str">
        <f t="shared" ref="I20:I36" si="6">G20</f>
        <v>บจ.แอดวานซ์ ไซแอม เทค</v>
      </c>
      <c r="J20" s="11">
        <v>144236</v>
      </c>
      <c r="K20" s="14" t="s">
        <v>20</v>
      </c>
      <c r="L20" s="15" t="s">
        <v>56</v>
      </c>
    </row>
    <row r="21" spans="1:12" x14ac:dyDescent="0.25">
      <c r="A21" s="7">
        <v>16</v>
      </c>
      <c r="B21" s="8"/>
      <c r="C21" s="16" t="s">
        <v>57</v>
      </c>
      <c r="D21" s="10">
        <v>8504.36</v>
      </c>
      <c r="E21" s="11">
        <f t="shared" si="0"/>
        <v>8504.36</v>
      </c>
      <c r="F21" s="12" t="s">
        <v>18</v>
      </c>
      <c r="G21" s="7" t="s">
        <v>23</v>
      </c>
      <c r="H21" s="13">
        <f t="shared" si="5"/>
        <v>8504.36</v>
      </c>
      <c r="I21" s="12" t="str">
        <f t="shared" si="6"/>
        <v>หจก.ธาราเอ็นจิเนียริ่ง</v>
      </c>
      <c r="J21" s="11">
        <v>8504.36</v>
      </c>
      <c r="K21" s="14" t="s">
        <v>20</v>
      </c>
      <c r="L21" s="15" t="s">
        <v>58</v>
      </c>
    </row>
    <row r="22" spans="1:12" x14ac:dyDescent="0.25">
      <c r="A22" s="7">
        <v>17</v>
      </c>
      <c r="B22" s="8"/>
      <c r="C22" s="9" t="s">
        <v>92</v>
      </c>
      <c r="D22" s="10">
        <v>87526</v>
      </c>
      <c r="E22" s="11">
        <f t="shared" si="0"/>
        <v>87526</v>
      </c>
      <c r="F22" s="12" t="s">
        <v>18</v>
      </c>
      <c r="G22" s="7" t="s">
        <v>23</v>
      </c>
      <c r="H22" s="13">
        <f t="shared" si="5"/>
        <v>87526</v>
      </c>
      <c r="I22" s="12" t="str">
        <f t="shared" si="6"/>
        <v>หจก.ธาราเอ็นจิเนียริ่ง</v>
      </c>
      <c r="J22" s="11">
        <v>87526</v>
      </c>
      <c r="K22" s="14" t="s">
        <v>20</v>
      </c>
      <c r="L22" s="15" t="s">
        <v>59</v>
      </c>
    </row>
    <row r="23" spans="1:12" x14ac:dyDescent="0.25">
      <c r="A23" s="7">
        <v>18</v>
      </c>
      <c r="B23" s="8"/>
      <c r="C23" s="16" t="s">
        <v>60</v>
      </c>
      <c r="D23" s="10">
        <v>23971.21</v>
      </c>
      <c r="E23" s="11">
        <f t="shared" si="0"/>
        <v>23971.21</v>
      </c>
      <c r="F23" s="12" t="s">
        <v>18</v>
      </c>
      <c r="G23" s="7" t="s">
        <v>47</v>
      </c>
      <c r="H23" s="13">
        <f t="shared" si="5"/>
        <v>23971.21</v>
      </c>
      <c r="I23" s="18" t="str">
        <f t="shared" si="6"/>
        <v>หจก.ตรีอุดม</v>
      </c>
      <c r="J23" s="11">
        <v>23971.21</v>
      </c>
      <c r="K23" s="14" t="s">
        <v>20</v>
      </c>
      <c r="L23" s="15" t="s">
        <v>61</v>
      </c>
    </row>
    <row r="24" spans="1:12" ht="84" x14ac:dyDescent="0.25">
      <c r="A24" s="7">
        <v>19</v>
      </c>
      <c r="B24" s="8"/>
      <c r="C24" s="9" t="s">
        <v>62</v>
      </c>
      <c r="D24" s="10">
        <v>132680</v>
      </c>
      <c r="E24" s="11">
        <f t="shared" si="0"/>
        <v>132680</v>
      </c>
      <c r="F24" s="12" t="s">
        <v>18</v>
      </c>
      <c r="G24" s="7" t="s">
        <v>63</v>
      </c>
      <c r="H24" s="13">
        <f t="shared" si="5"/>
        <v>132680</v>
      </c>
      <c r="I24" s="12" t="str">
        <f t="shared" si="6"/>
        <v>บจ.ภูนิคม วิศวกรรม</v>
      </c>
      <c r="J24" s="11">
        <v>132680</v>
      </c>
      <c r="K24" s="14" t="s">
        <v>20</v>
      </c>
      <c r="L24" s="15" t="s">
        <v>64</v>
      </c>
    </row>
    <row r="25" spans="1:12" ht="63" x14ac:dyDescent="0.25">
      <c r="A25" s="7">
        <v>20</v>
      </c>
      <c r="B25" s="8"/>
      <c r="C25" s="9" t="s">
        <v>65</v>
      </c>
      <c r="D25" s="10">
        <v>288900</v>
      </c>
      <c r="E25" s="11">
        <f t="shared" si="0"/>
        <v>288900</v>
      </c>
      <c r="F25" s="12" t="s">
        <v>18</v>
      </c>
      <c r="G25" s="7" t="s">
        <v>63</v>
      </c>
      <c r="H25" s="13">
        <f t="shared" si="5"/>
        <v>288900</v>
      </c>
      <c r="I25" s="12" t="str">
        <f t="shared" si="6"/>
        <v>บจ.ภูนิคม วิศวกรรม</v>
      </c>
      <c r="J25" s="11">
        <v>288900</v>
      </c>
      <c r="K25" s="14" t="s">
        <v>20</v>
      </c>
      <c r="L25" s="15" t="s">
        <v>66</v>
      </c>
    </row>
    <row r="26" spans="1:12" x14ac:dyDescent="0.25">
      <c r="A26" s="7">
        <v>21</v>
      </c>
      <c r="B26" s="8"/>
      <c r="C26" s="16" t="s">
        <v>67</v>
      </c>
      <c r="D26" s="10">
        <v>88917</v>
      </c>
      <c r="E26" s="11">
        <f t="shared" si="0"/>
        <v>88917</v>
      </c>
      <c r="F26" s="12" t="s">
        <v>18</v>
      </c>
      <c r="G26" s="7" t="s">
        <v>23</v>
      </c>
      <c r="H26" s="13">
        <f t="shared" si="5"/>
        <v>88917</v>
      </c>
      <c r="I26" s="12" t="str">
        <f t="shared" si="6"/>
        <v>หจก.ธาราเอ็นจิเนียริ่ง</v>
      </c>
      <c r="J26" s="11">
        <v>88917</v>
      </c>
      <c r="K26" s="14" t="s">
        <v>20</v>
      </c>
      <c r="L26" s="15" t="s">
        <v>68</v>
      </c>
    </row>
    <row r="27" spans="1:12" ht="42" x14ac:dyDescent="0.25">
      <c r="A27" s="7">
        <v>22</v>
      </c>
      <c r="B27" s="8"/>
      <c r="C27" s="9" t="s">
        <v>69</v>
      </c>
      <c r="D27" s="10">
        <v>49585.94</v>
      </c>
      <c r="E27" s="11">
        <f t="shared" si="0"/>
        <v>49585.94</v>
      </c>
      <c r="F27" s="12" t="s">
        <v>18</v>
      </c>
      <c r="G27" s="7" t="s">
        <v>23</v>
      </c>
      <c r="H27" s="13">
        <f t="shared" si="5"/>
        <v>49585.94</v>
      </c>
      <c r="I27" s="19" t="str">
        <f t="shared" si="6"/>
        <v>หจก.ธาราเอ็นจิเนียริ่ง</v>
      </c>
      <c r="J27" s="11">
        <v>49585.94</v>
      </c>
      <c r="K27" s="14" t="s">
        <v>20</v>
      </c>
      <c r="L27" s="15" t="s">
        <v>70</v>
      </c>
    </row>
    <row r="28" spans="1:12" ht="63" x14ac:dyDescent="0.25">
      <c r="A28" s="7">
        <v>23</v>
      </c>
      <c r="B28" s="8"/>
      <c r="C28" s="9" t="s">
        <v>93</v>
      </c>
      <c r="D28" s="10">
        <v>48150</v>
      </c>
      <c r="E28" s="11">
        <f t="shared" si="0"/>
        <v>48150</v>
      </c>
      <c r="F28" s="12" t="s">
        <v>18</v>
      </c>
      <c r="G28" s="7" t="s">
        <v>63</v>
      </c>
      <c r="H28" s="13">
        <f t="shared" si="5"/>
        <v>48150</v>
      </c>
      <c r="I28" s="19" t="str">
        <f t="shared" si="6"/>
        <v>บจ.ภูนิคม วิศวกรรม</v>
      </c>
      <c r="J28" s="11">
        <v>48150</v>
      </c>
      <c r="K28" s="14" t="s">
        <v>20</v>
      </c>
      <c r="L28" s="15" t="s">
        <v>71</v>
      </c>
    </row>
    <row r="29" spans="1:12" x14ac:dyDescent="0.25">
      <c r="A29" s="7">
        <v>24</v>
      </c>
      <c r="B29" s="8"/>
      <c r="C29" s="16" t="s">
        <v>72</v>
      </c>
      <c r="D29" s="10">
        <v>28012.6</v>
      </c>
      <c r="E29" s="11">
        <f t="shared" si="0"/>
        <v>28012.6</v>
      </c>
      <c r="F29" s="12" t="s">
        <v>18</v>
      </c>
      <c r="G29" s="17" t="s">
        <v>73</v>
      </c>
      <c r="H29" s="13">
        <f t="shared" si="5"/>
        <v>28012.6</v>
      </c>
      <c r="I29" s="18" t="str">
        <f t="shared" si="6"/>
        <v>บจ.โอคามูระ อินดัสตรี้ (ไทยแลนด์)</v>
      </c>
      <c r="J29" s="11">
        <v>28012.6</v>
      </c>
      <c r="K29" s="14" t="s">
        <v>20</v>
      </c>
      <c r="L29" s="15" t="s">
        <v>74</v>
      </c>
    </row>
    <row r="30" spans="1:12" ht="42" x14ac:dyDescent="0.25">
      <c r="A30" s="7">
        <v>25</v>
      </c>
      <c r="B30" s="8"/>
      <c r="C30" s="9" t="s">
        <v>75</v>
      </c>
      <c r="D30" s="10">
        <v>8420.9</v>
      </c>
      <c r="E30" s="11">
        <f t="shared" si="0"/>
        <v>8420.9</v>
      </c>
      <c r="F30" s="12" t="s">
        <v>18</v>
      </c>
      <c r="G30" s="7" t="s">
        <v>29</v>
      </c>
      <c r="H30" s="13">
        <f t="shared" si="5"/>
        <v>8420.9</v>
      </c>
      <c r="I30" s="12" t="str">
        <f t="shared" si="6"/>
        <v>บจ.ไทคูนวณิชย์</v>
      </c>
      <c r="J30" s="11">
        <v>8420.9</v>
      </c>
      <c r="K30" s="14" t="s">
        <v>20</v>
      </c>
      <c r="L30" s="15" t="s">
        <v>76</v>
      </c>
    </row>
    <row r="31" spans="1:12" x14ac:dyDescent="0.25">
      <c r="A31" s="7">
        <v>26</v>
      </c>
      <c r="B31" s="8"/>
      <c r="C31" s="16" t="s">
        <v>77</v>
      </c>
      <c r="D31" s="10">
        <v>99724</v>
      </c>
      <c r="E31" s="11">
        <f t="shared" si="0"/>
        <v>99724</v>
      </c>
      <c r="F31" s="12" t="s">
        <v>18</v>
      </c>
      <c r="G31" s="7" t="s">
        <v>23</v>
      </c>
      <c r="H31" s="13">
        <f t="shared" si="5"/>
        <v>99724</v>
      </c>
      <c r="I31" s="12" t="str">
        <f t="shared" si="6"/>
        <v>หจก.ธาราเอ็นจิเนียริ่ง</v>
      </c>
      <c r="J31" s="11">
        <v>99724</v>
      </c>
      <c r="K31" s="14" t="s">
        <v>20</v>
      </c>
      <c r="L31" s="15" t="s">
        <v>78</v>
      </c>
    </row>
    <row r="32" spans="1:12" ht="42" x14ac:dyDescent="0.25">
      <c r="A32" s="7">
        <v>27</v>
      </c>
      <c r="B32" s="8"/>
      <c r="C32" s="9" t="s">
        <v>79</v>
      </c>
      <c r="D32" s="10">
        <v>34079.5</v>
      </c>
      <c r="E32" s="11">
        <f t="shared" si="0"/>
        <v>34079.5</v>
      </c>
      <c r="F32" s="12" t="s">
        <v>18</v>
      </c>
      <c r="G32" s="7" t="s">
        <v>47</v>
      </c>
      <c r="H32" s="13">
        <f t="shared" si="5"/>
        <v>34079.5</v>
      </c>
      <c r="I32" s="12" t="str">
        <f t="shared" si="6"/>
        <v>หจก.ตรีอุดม</v>
      </c>
      <c r="J32" s="11">
        <v>34079.5</v>
      </c>
      <c r="K32" s="14" t="s">
        <v>20</v>
      </c>
      <c r="L32" s="15" t="s">
        <v>80</v>
      </c>
    </row>
    <row r="33" spans="1:12" x14ac:dyDescent="0.25">
      <c r="A33" s="7">
        <v>28</v>
      </c>
      <c r="B33" s="8"/>
      <c r="C33" s="16" t="s">
        <v>81</v>
      </c>
      <c r="D33" s="10">
        <v>14338</v>
      </c>
      <c r="E33" s="11">
        <f t="shared" si="0"/>
        <v>14338</v>
      </c>
      <c r="F33" s="12" t="s">
        <v>18</v>
      </c>
      <c r="G33" s="7" t="s">
        <v>47</v>
      </c>
      <c r="H33" s="13">
        <f t="shared" si="5"/>
        <v>14338</v>
      </c>
      <c r="I33" s="12" t="str">
        <f t="shared" si="6"/>
        <v>หจก.ตรีอุดม</v>
      </c>
      <c r="J33" s="11">
        <v>14338</v>
      </c>
      <c r="K33" s="14" t="s">
        <v>20</v>
      </c>
      <c r="L33" s="15" t="s">
        <v>82</v>
      </c>
    </row>
    <row r="34" spans="1:12" x14ac:dyDescent="0.25">
      <c r="A34" s="7">
        <v>29</v>
      </c>
      <c r="B34" s="8"/>
      <c r="C34" s="22" t="s">
        <v>83</v>
      </c>
      <c r="D34" s="10">
        <v>74546.899999999994</v>
      </c>
      <c r="E34" s="11">
        <f t="shared" si="0"/>
        <v>74546.899999999994</v>
      </c>
      <c r="F34" s="12" t="s">
        <v>18</v>
      </c>
      <c r="G34" s="7" t="s">
        <v>84</v>
      </c>
      <c r="H34" s="13">
        <f t="shared" si="5"/>
        <v>74546.899999999994</v>
      </c>
      <c r="I34" s="12" t="str">
        <f t="shared" si="6"/>
        <v>บจ.กรุงเทพ เซฟตี้ แอนด์ สลิง</v>
      </c>
      <c r="J34" s="11">
        <v>74546.899999999994</v>
      </c>
      <c r="K34" s="14" t="s">
        <v>20</v>
      </c>
      <c r="L34" s="15" t="s">
        <v>85</v>
      </c>
    </row>
    <row r="35" spans="1:12" ht="42" x14ac:dyDescent="0.25">
      <c r="A35" s="7">
        <v>30</v>
      </c>
      <c r="B35" s="8"/>
      <c r="C35" s="9" t="s">
        <v>86</v>
      </c>
      <c r="D35" s="10">
        <v>175405.1</v>
      </c>
      <c r="E35" s="11">
        <f t="shared" si="0"/>
        <v>175405.1</v>
      </c>
      <c r="F35" s="12" t="s">
        <v>18</v>
      </c>
      <c r="G35" s="7" t="s">
        <v>87</v>
      </c>
      <c r="H35" s="13">
        <f t="shared" si="5"/>
        <v>175405.1</v>
      </c>
      <c r="I35" s="12" t="str">
        <f t="shared" si="6"/>
        <v>หจก.พี.พี.แมชชิน2018</v>
      </c>
      <c r="J35" s="11">
        <v>175405.1</v>
      </c>
      <c r="K35" s="14" t="s">
        <v>20</v>
      </c>
      <c r="L35" s="15" t="s">
        <v>88</v>
      </c>
    </row>
    <row r="36" spans="1:12" ht="42" x14ac:dyDescent="0.25">
      <c r="A36" s="7">
        <v>31</v>
      </c>
      <c r="B36" s="8"/>
      <c r="C36" s="9" t="s">
        <v>89</v>
      </c>
      <c r="D36" s="10">
        <v>14552</v>
      </c>
      <c r="E36" s="11">
        <f t="shared" si="0"/>
        <v>14552</v>
      </c>
      <c r="F36" s="12" t="s">
        <v>18</v>
      </c>
      <c r="G36" s="7" t="s">
        <v>47</v>
      </c>
      <c r="H36" s="13">
        <f t="shared" si="5"/>
        <v>14552</v>
      </c>
      <c r="I36" s="12" t="str">
        <f t="shared" si="6"/>
        <v>หจก.ตรีอุดม</v>
      </c>
      <c r="J36" s="11">
        <v>14552</v>
      </c>
      <c r="K36" s="14" t="s">
        <v>20</v>
      </c>
      <c r="L36" s="15" t="s">
        <v>90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"/>
  <sheetViews>
    <sheetView view="pageBreakPreview" zoomScale="60" zoomScaleNormal="60" workbookViewId="0">
      <selection activeCell="I15" sqref="I15"/>
    </sheetView>
  </sheetViews>
  <sheetFormatPr defaultRowHeight="21" x14ac:dyDescent="0.35"/>
  <cols>
    <col min="1" max="1" width="7.625" style="64" customWidth="1"/>
    <col min="2" max="2" width="35.75" style="28" customWidth="1"/>
    <col min="3" max="4" width="15.5" style="65" customWidth="1"/>
    <col min="5" max="5" width="16.125" style="64" customWidth="1"/>
    <col min="6" max="6" width="29.375" style="64" customWidth="1"/>
    <col min="7" max="7" width="15.625" style="66" customWidth="1"/>
    <col min="8" max="8" width="29.5" style="64" customWidth="1"/>
    <col min="9" max="9" width="19.125" style="67" customWidth="1"/>
    <col min="10" max="10" width="18.625" style="64" customWidth="1"/>
    <col min="11" max="11" width="36.5" style="64" customWidth="1"/>
    <col min="12" max="13" width="9" style="28"/>
    <col min="14" max="16384" width="9" style="29"/>
  </cols>
  <sheetData>
    <row r="1" spans="1:13" ht="26.25" x14ac:dyDescent="0.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3" ht="26.25" x14ac:dyDescent="0.4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3.25" customHeight="1" x14ac:dyDescent="0.4">
      <c r="A3" s="30"/>
      <c r="B3" s="89" t="s">
        <v>2</v>
      </c>
      <c r="C3" s="89"/>
      <c r="D3" s="89"/>
      <c r="E3" s="89"/>
      <c r="F3" s="89"/>
      <c r="G3" s="89"/>
      <c r="H3" s="89"/>
      <c r="I3" s="89"/>
      <c r="J3" s="89"/>
      <c r="K3" s="89"/>
    </row>
    <row r="4" spans="1:13" ht="23.25" customHeight="1" x14ac:dyDescent="0.35">
      <c r="A4" s="83" t="s">
        <v>3</v>
      </c>
      <c r="B4" s="83" t="s">
        <v>5</v>
      </c>
      <c r="C4" s="90" t="s">
        <v>6</v>
      </c>
      <c r="D4" s="90" t="s">
        <v>7</v>
      </c>
      <c r="E4" s="83" t="s">
        <v>8</v>
      </c>
      <c r="F4" s="92" t="s">
        <v>9</v>
      </c>
      <c r="G4" s="93"/>
      <c r="H4" s="94" t="s">
        <v>10</v>
      </c>
      <c r="I4" s="95"/>
      <c r="J4" s="83" t="s">
        <v>11</v>
      </c>
      <c r="K4" s="85" t="s">
        <v>12</v>
      </c>
      <c r="L4" s="31"/>
      <c r="M4" s="31"/>
    </row>
    <row r="5" spans="1:13" ht="46.5" x14ac:dyDescent="0.35">
      <c r="A5" s="84"/>
      <c r="B5" s="84"/>
      <c r="C5" s="91"/>
      <c r="D5" s="91"/>
      <c r="E5" s="84"/>
      <c r="F5" s="32" t="s">
        <v>13</v>
      </c>
      <c r="G5" s="33" t="s">
        <v>14</v>
      </c>
      <c r="H5" s="34" t="s">
        <v>15</v>
      </c>
      <c r="I5" s="35" t="s">
        <v>16</v>
      </c>
      <c r="J5" s="84"/>
      <c r="K5" s="86"/>
      <c r="L5" s="31"/>
      <c r="M5" s="31"/>
    </row>
    <row r="6" spans="1:13" ht="30.75" customHeight="1" x14ac:dyDescent="0.35">
      <c r="A6" s="36">
        <v>1</v>
      </c>
      <c r="B6" s="37" t="s">
        <v>94</v>
      </c>
      <c r="C6" s="38">
        <v>1284000</v>
      </c>
      <c r="D6" s="39">
        <v>1244863.4099999999</v>
      </c>
      <c r="E6" s="40" t="s">
        <v>95</v>
      </c>
      <c r="F6" s="41" t="s">
        <v>96</v>
      </c>
      <c r="G6" s="42">
        <v>1082305</v>
      </c>
      <c r="H6" s="41" t="str">
        <f>F6</f>
        <v>บริษัท แม็ค มอเตอร์ เซอร์วิส เซ็นเตอร์ จำกัด</v>
      </c>
      <c r="I6" s="39">
        <v>1080000</v>
      </c>
      <c r="J6" s="43" t="s">
        <v>97</v>
      </c>
      <c r="K6" s="44" t="s">
        <v>98</v>
      </c>
      <c r="L6" s="31"/>
      <c r="M6" s="31"/>
    </row>
    <row r="7" spans="1:13" ht="30.75" customHeight="1" x14ac:dyDescent="0.35">
      <c r="A7" s="45"/>
      <c r="B7" s="46" t="s">
        <v>99</v>
      </c>
      <c r="C7" s="47"/>
      <c r="D7" s="48"/>
      <c r="E7" s="49"/>
      <c r="F7" s="50"/>
      <c r="G7" s="51"/>
      <c r="H7" s="52"/>
      <c r="I7" s="48"/>
      <c r="J7" s="53"/>
      <c r="K7" s="54" t="s">
        <v>100</v>
      </c>
      <c r="L7" s="31"/>
      <c r="M7" s="31"/>
    </row>
    <row r="8" spans="1:13" ht="30.75" customHeight="1" x14ac:dyDescent="0.35">
      <c r="A8" s="55"/>
      <c r="B8" s="56"/>
      <c r="C8" s="57"/>
      <c r="D8" s="58"/>
      <c r="E8" s="59"/>
      <c r="F8" s="60"/>
      <c r="G8" s="61"/>
      <c r="H8" s="62"/>
      <c r="I8" s="58"/>
      <c r="J8" s="62"/>
      <c r="K8" s="63"/>
      <c r="L8" s="31"/>
      <c r="M8" s="31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cp:lastPrinted>2024-02-01T07:09:57Z</cp:lastPrinted>
  <dcterms:created xsi:type="dcterms:W3CDTF">2024-02-01T06:55:55Z</dcterms:created>
  <dcterms:modified xsi:type="dcterms:W3CDTF">2024-02-27T07:50:33Z</dcterms:modified>
</cp:coreProperties>
</file>