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8_{51393AA6-69D4-4BF6-B84A-AE241B3C14F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เฉพาะเจาะจง" sheetId="1" r:id="rId1"/>
  </sheets>
  <definedNames>
    <definedName name="_xlnm.Print_Area" localSheetId="0">เฉพาะเจาะจง!$A$1:$L$23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E23" i="1"/>
  <c r="H23" i="1" s="1"/>
  <c r="I22" i="1"/>
  <c r="E22" i="1"/>
  <c r="H22" i="1" s="1"/>
  <c r="I21" i="1"/>
  <c r="H21" i="1"/>
  <c r="E21" i="1"/>
  <c r="I20" i="1"/>
  <c r="E20" i="1"/>
  <c r="H20" i="1" s="1"/>
  <c r="I19" i="1"/>
  <c r="E19" i="1"/>
  <c r="H19" i="1" s="1"/>
  <c r="I18" i="1"/>
  <c r="H18" i="1"/>
  <c r="E18" i="1"/>
  <c r="I17" i="1"/>
  <c r="H17" i="1"/>
  <c r="E17" i="1"/>
  <c r="I16" i="1"/>
  <c r="E16" i="1"/>
  <c r="H16" i="1" s="1"/>
  <c r="I15" i="1"/>
  <c r="E15" i="1"/>
  <c r="H15" i="1" s="1"/>
  <c r="I14" i="1"/>
  <c r="E14" i="1"/>
  <c r="H14" i="1" s="1"/>
  <c r="I13" i="1"/>
  <c r="E13" i="1"/>
  <c r="H13" i="1" s="1"/>
  <c r="I12" i="1"/>
  <c r="E12" i="1"/>
  <c r="H12" i="1" s="1"/>
  <c r="I11" i="1"/>
  <c r="E11" i="1"/>
  <c r="H11" i="1" s="1"/>
  <c r="I10" i="1"/>
  <c r="H10" i="1"/>
  <c r="E10" i="1"/>
  <c r="I9" i="1"/>
  <c r="H9" i="1"/>
  <c r="E9" i="1"/>
  <c r="I8" i="1"/>
  <c r="E8" i="1"/>
  <c r="H8" i="1" s="1"/>
  <c r="I7" i="1"/>
  <c r="E7" i="1"/>
  <c r="H7" i="1" s="1"/>
  <c r="I6" i="1"/>
  <c r="E6" i="1"/>
  <c r="H6" i="1" s="1"/>
</calcChain>
</file>

<file path=xl/sharedStrings.xml><?xml version="1.0" encoding="utf-8"?>
<sst xmlns="http://schemas.openxmlformats.org/spreadsheetml/2006/main" count="107" uniqueCount="64">
  <si>
    <t>สรุปผลการดำเนินการจัดซื้อจัดจ้างในรอบเดือน....กุมภาพันธ์ 2567......</t>
  </si>
  <si>
    <t>ฝ่ายบำรุงรักษาระบบเครื่องกลและโยธา</t>
  </si>
  <si>
    <t>29 กุมภาพันธ์ 2567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</si>
  <si>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</si>
  <si>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</si>
  <si>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</si>
  <si>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</si>
  <si>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</si>
  <si>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</si>
  <si>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</si>
  <si>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</si>
  <si>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</si>
  <si>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</si>
  <si>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</si>
  <si>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</si>
  <si>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</si>
  <si>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</si>
  <si>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น้ำมันหล่อลื่น 3 รายการ</t>
  </si>
  <si>
    <t>เฉพาะเจาะจง</t>
  </si>
  <si>
    <t>หจก.ธาราเอ็นจิเนียริ่ง</t>
  </si>
  <si>
    <t>ราคาเหมาะสม</t>
  </si>
  <si>
    <t>เลขที่ 3300063451 วันที่ 1 กุมภาพันธ์ 2567</t>
  </si>
  <si>
    <t>จ้างสำรวจใต้น้ำบริเวณบ่อ Fine screen หมายเลข 4 ที่โรงสูบน้ำดิบ 1 โรงงานผลิตน้ำบางเขน</t>
  </si>
  <si>
    <t>บจ.ไทคูนวณิชย์</t>
  </si>
  <si>
    <t>เลขที่ 3300063531 วันที่ 7 กุมภาพันธ์ 2567</t>
  </si>
  <si>
    <t>จ้างซ่อมท่อด้านจ่าย (DISCHARGE PIPE) ของเครื่องสูบน้ำดิบหมายเลข 6 โรงสูบ 8 โรงงานผลิตน้ำสามเสน 3</t>
  </si>
  <si>
    <t>เลขที่ 3300063540 วันที่ 7 กุมภาพันธ์ 2567</t>
  </si>
  <si>
    <t>จ้างซ่อมเครื่องสูบน้ำ แบบ Submersible Pump ขนาดท่อส่งน้ำ 3 นิ้ว</t>
  </si>
  <si>
    <t>บจ.ซีเทค อินเตอร์</t>
  </si>
  <si>
    <t>เลขที่ 3300063543 วันที่ 7 กุมภาพันธ์ 2567</t>
  </si>
  <si>
    <t>วัสดุอุปกรณ์ 13 รายการ</t>
  </si>
  <si>
    <t>เลขที่ 3300063559 วันที่ 8 กุมภาพันธ์ 2567</t>
  </si>
  <si>
    <t>จ้างซ่อมวาล์วกันกลับ ขนาด DN300 mm ของ Submersible Pump หมายเลข 3P01C ที่ถังตกตะกอน เฟส 1 โรงงานผลิตน้ำมหาสวัสดิ์</t>
  </si>
  <si>
    <t>บจ.ภูนิคม วิศวกรรม</t>
  </si>
  <si>
    <t>เลขที่ 3300063562 วันที่ 8 กุมภาพันธ์ 2567</t>
  </si>
  <si>
    <t>Conveyor chain สำหรับ Fine Screen หมายเลข 12 ที่โรงสูบน้ำดิบ 2 โรงงานผลิตน้ำบางเขน</t>
  </si>
  <si>
    <t>บจ.เอบาร่า (ไทยแลนด์)</t>
  </si>
  <si>
    <t>ตัวแทนรายเดียวในประเทศ</t>
  </si>
  <si>
    <t>เลขที่ ซท.(ฝบย) 1-2567 วันที่ 9 กุมภาพันธ์ 2567</t>
  </si>
  <si>
    <t>จ้างซ่อมวาล์วปีกผีเสื้อ ขนาด DN400 mm ของ Vacuum Fan หมายเลข 3C01D ที่ถังตกตะกอน 1B เฟส 1 โรงงานผลิตน้ำมหาสวัสดิ์</t>
  </si>
  <si>
    <t>เลขที่ 3300063585 วันที่ 9 กุมภาพันธ์ 2567</t>
  </si>
  <si>
    <t>จ้างประดาน้ำ</t>
  </si>
  <si>
    <t>เลขที่ 3300063604 วันที่ 12 กุมภาพันธ์ 2567</t>
  </si>
  <si>
    <t>จ้างซ่อม Air blower หมายเลข 2 ที่โรงสูบน้ำล้าง 2 โรงงานผลิตน้ำบางเขน</t>
  </si>
  <si>
    <t>บจ.โปร ทรี ปั๊ม แอนด์ เซอร์วิส</t>
  </si>
  <si>
    <t>เลขที่ 3300063687 วันที่ 19 กุมภาพันธ์ 2567</t>
  </si>
  <si>
    <t>จ้างซ่อม Ball Check Valve ขนาด DN100 ของเครื่องสูบระบายน้ำทิ้ง หมายเลข 1,2,3 ที่สถานีสูบจ่ายน้ำ โรงงานผลิตน้ำมหาสวัสดิ์</t>
  </si>
  <si>
    <t>เลขที่ 3300063689 วันที่ 19 กุมภาพันธ์ 2567</t>
  </si>
  <si>
    <t>ชุดใบ Booster Pump ครบชุด (Movitec VCF 060/03-B1)</t>
  </si>
  <si>
    <t>บจ.ยูเอชเอ็ม</t>
  </si>
  <si>
    <t>เลขที่ 3300063711 วันที่ 20 กุมภาพันธ์ 2567</t>
  </si>
  <si>
    <t>วัสดุอุปกรณ์ 35 รายการ</t>
  </si>
  <si>
    <t>เลขที่ 3300063747 วันที่ 22 กุมภาพันธ์ 2567</t>
  </si>
  <si>
    <t>จ้างซ่อม Booster Pump หมายเลข 1 โรงจ่ายคลอรีน 3 โรงงานผลิตน้ำบางเขน</t>
  </si>
  <si>
    <t>หจก.เอ.ที.89 เซอร์วิส</t>
  </si>
  <si>
    <t>เลขที่ 3300063793 วันที่ 28 กุมภาพันธ์ 2567</t>
  </si>
  <si>
    <t>สลักพร้อมบูชยางดำ 1 รายการ</t>
  </si>
  <si>
    <t>เลขที่ 3300063797 วันที่ 28 กุมภาพันธ์ 2567</t>
  </si>
  <si>
    <t>จ้างซ่อม Spray Water Pump ของ Fine screen หมายเลข 4 ที่โรงสูบน้ำดิบ 1 โรงงานผลิตน้ำบางเขน</t>
  </si>
  <si>
    <t>เลขที่ 3300063802 วันที่ 29 กุมภาพันธ์ 2567</t>
  </si>
  <si>
    <t>จ้างซ่อมใบพัดเครื่องสูบน้ำดิบหมายเลข 2 สถานีสูบน้ำดิบบางซื่อ</t>
  </si>
  <si>
    <t>เลขที่ 3300063817 วันที่ 29 กุมภาพันธ์ 2567</t>
  </si>
  <si>
    <t>จ้างซ่อมเครื่องสูบน้ำจ่ายหมายเลข 2 โรงงานผลิตน้ำธนบุรี</t>
  </si>
  <si>
    <t>เลขที่ 3300063818 วันที่ 29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</si>
</sst>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2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188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 wrapText="1"/>
    </xf>
    <xf numFmtId="43" fontId="6" fillId="0" borderId="6" xfId="1" applyFont="1" applyFill="1" applyBorder="1" applyAlignment="1">
      <alignment horizontal="right" vertical="top"/>
    </xf>
    <xf numFmtId="4" fontId="6" fillId="0" borderId="6" xfId="0" applyNumberFormat="1" applyFont="1" applyFill="1" applyBorder="1" applyAlignment="1">
      <alignment horizontal="right" vertical="top"/>
    </xf>
    <xf numFmtId="0" fontId="6" fillId="0" borderId="6" xfId="0" applyFont="1" applyFill="1" applyBorder="1" applyAlignment="1">
      <alignment horizontal="center" vertical="top"/>
    </xf>
    <xf numFmtId="188" fontId="6" fillId="0" borderId="6" xfId="0" applyNumberFormat="1" applyFont="1" applyFill="1" applyBorder="1" applyAlignment="1">
      <alignment horizontal="right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/>
    </xf>
    <xf numFmtId="0" fontId="6" fillId="0" borderId="0" xfId="0" applyFont="1" applyFill="1"/>
    <xf numFmtId="3" fontId="8" fillId="0" borderId="0" xfId="0" applyNumberFormat="1" applyFont="1" applyFill="1" applyAlignment="1">
      <alignment horizontal="right"/>
    </xf>
    <xf numFmtId="188" fontId="8" fillId="0" borderId="0" xfId="0" applyNumberFormat="1" applyFont="1" applyFill="1" applyAlignment="1">
      <alignment horizontal="right"/>
    </xf>
    <xf numFmtId="3" fontId="8" fillId="0" borderId="0" xfId="0" applyNumberFormat="1" applyFont="1" applyFill="1"/>
    <xf numFmtId="3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87" fontId="4" fillId="0" borderId="2" xfId="0" applyNumberFormat="1" applyFont="1" applyFill="1" applyBorder="1" applyAlignment="1">
      <alignment horizontal="center" vertical="center" wrapText="1"/>
    </xf>
    <xf numFmtId="187" fontId="4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01925" y="41275"/>
          <a:ext cx="2971800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view="pageBreakPreview" zoomScale="90" zoomScaleNormal="90" zoomScaleSheetLayoutView="90" workbookViewId="0">
      <selection activeCell="A23" sqref="A23"/>
    </sheetView>
  </sheetViews>
  <sheetFormatPr defaultRowHeight="26.25" x14ac:dyDescent="0.4"/>
  <cols>
    <col min="1" max="1" width="7.625" style="21" customWidth="1"/>
    <col min="2" max="2" width="20.75" style="21" hidden="1" customWidth="1"/>
    <col min="3" max="3" width="35.75" style="22" customWidth="1"/>
    <col min="4" max="5" width="15.5" style="23" customWidth="1"/>
    <col min="6" max="6" width="16.125" style="21" customWidth="1"/>
    <col min="7" max="7" width="29.375" style="21" customWidth="1"/>
    <col min="8" max="8" width="15.625" style="24" customWidth="1"/>
    <col min="9" max="9" width="29.25" style="21" customWidth="1"/>
    <col min="10" max="10" width="19.125" style="25" customWidth="1"/>
    <col min="11" max="11" width="17.625" style="21" customWidth="1"/>
    <col min="12" max="12" width="40.625" style="21" customWidth="1"/>
    <col min="13" max="16384" width="9" style="1"/>
  </cols>
  <sheetData>
    <row r="1" spans="1:12" x14ac:dyDescent="0.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4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3.25" customHeight="1" x14ac:dyDescent="0.4">
      <c r="A3" s="2"/>
      <c r="B3" s="2"/>
      <c r="C3" s="34" t="s">
        <v>2</v>
      </c>
      <c r="D3" s="34"/>
      <c r="E3" s="34"/>
      <c r="F3" s="34"/>
      <c r="G3" s="34"/>
      <c r="H3" s="34"/>
      <c r="I3" s="34"/>
      <c r="J3" s="34"/>
      <c r="K3" s="34"/>
      <c r="L3" s="34"/>
    </row>
    <row r="4" spans="1:12" ht="23.25" customHeight="1" x14ac:dyDescent="0.25">
      <c r="A4" s="28" t="s">
        <v>3</v>
      </c>
      <c r="B4" s="28" t="s">
        <v>4</v>
      </c>
      <c r="C4" s="35" t="s">
        <v>5</v>
      </c>
      <c r="D4" s="37" t="s">
        <v>6</v>
      </c>
      <c r="E4" s="37" t="s">
        <v>7</v>
      </c>
      <c r="F4" s="28" t="s">
        <v>8</v>
      </c>
      <c r="G4" s="39" t="s">
        <v>9</v>
      </c>
      <c r="H4" s="40"/>
      <c r="I4" s="26" t="s">
        <v>10</v>
      </c>
      <c r="J4" s="27"/>
      <c r="K4" s="28" t="s">
        <v>11</v>
      </c>
      <c r="L4" s="30" t="s">
        <v>12</v>
      </c>
    </row>
    <row r="5" spans="1:12" ht="46.5" x14ac:dyDescent="0.25">
      <c r="A5" s="29"/>
      <c r="B5" s="29"/>
      <c r="C5" s="36"/>
      <c r="D5" s="38"/>
      <c r="E5" s="38"/>
      <c r="F5" s="29"/>
      <c r="G5" s="3" t="s">
        <v>13</v>
      </c>
      <c r="H5" s="4" t="s">
        <v>14</v>
      </c>
      <c r="I5" s="5" t="s">
        <v>15</v>
      </c>
      <c r="J5" s="6" t="s">
        <v>16</v>
      </c>
      <c r="K5" s="29"/>
      <c r="L5" s="31"/>
    </row>
    <row r="6" spans="1:12" x14ac:dyDescent="0.25">
      <c r="A6" s="7">
        <v>1</v>
      </c>
      <c r="B6" s="8"/>
      <c r="C6" s="9" t="s">
        <v>17</v>
      </c>
      <c r="D6" s="10">
        <v>87526</v>
      </c>
      <c r="E6" s="11">
        <f t="shared" ref="E6:E23" si="0">D6</f>
        <v>87526</v>
      </c>
      <c r="F6" s="12" t="s">
        <v>18</v>
      </c>
      <c r="G6" s="7" t="s">
        <v>19</v>
      </c>
      <c r="H6" s="13">
        <f t="shared" ref="H6" si="1">E6</f>
        <v>87526</v>
      </c>
      <c r="I6" s="12" t="str">
        <f t="shared" ref="I6" si="2">G6</f>
        <v>หจก.ธาราเอ็นจิเนียริ่ง</v>
      </c>
      <c r="J6" s="11">
        <v>87526</v>
      </c>
      <c r="K6" s="14" t="s">
        <v>20</v>
      </c>
      <c r="L6" s="15" t="s">
        <v>21</v>
      </c>
    </row>
    <row r="7" spans="1:12" ht="63" x14ac:dyDescent="0.25">
      <c r="A7" s="7">
        <v>2</v>
      </c>
      <c r="B7" s="8"/>
      <c r="C7" s="16" t="s">
        <v>22</v>
      </c>
      <c r="D7" s="10">
        <v>8025</v>
      </c>
      <c r="E7" s="11">
        <f t="shared" si="0"/>
        <v>8025</v>
      </c>
      <c r="F7" s="12" t="s">
        <v>18</v>
      </c>
      <c r="G7" s="7" t="s">
        <v>23</v>
      </c>
      <c r="H7" s="13">
        <f>E7</f>
        <v>8025</v>
      </c>
      <c r="I7" s="12" t="str">
        <f>G7</f>
        <v>บจ.ไทคูนวณิชย์</v>
      </c>
      <c r="J7" s="11">
        <v>8025</v>
      </c>
      <c r="K7" s="14" t="s">
        <v>20</v>
      </c>
      <c r="L7" s="15" t="s">
        <v>24</v>
      </c>
    </row>
    <row r="8" spans="1:12" ht="63" x14ac:dyDescent="0.25">
      <c r="A8" s="7">
        <v>3</v>
      </c>
      <c r="B8" s="8"/>
      <c r="C8" s="16" t="s">
        <v>25</v>
      </c>
      <c r="D8" s="10">
        <v>37878</v>
      </c>
      <c r="E8" s="11">
        <f t="shared" si="0"/>
        <v>37878</v>
      </c>
      <c r="F8" s="12" t="s">
        <v>18</v>
      </c>
      <c r="G8" s="7" t="s">
        <v>23</v>
      </c>
      <c r="H8" s="13">
        <f t="shared" ref="H8:H16" si="3">E8</f>
        <v>37878</v>
      </c>
      <c r="I8" s="12" t="str">
        <f t="shared" ref="I8:I16" si="4">G8</f>
        <v>บจ.ไทคูนวณิชย์</v>
      </c>
      <c r="J8" s="11">
        <v>37878</v>
      </c>
      <c r="K8" s="14" t="s">
        <v>20</v>
      </c>
      <c r="L8" s="15" t="s">
        <v>26</v>
      </c>
    </row>
    <row r="9" spans="1:12" ht="42" x14ac:dyDescent="0.25">
      <c r="A9" s="7">
        <v>4</v>
      </c>
      <c r="B9" s="8"/>
      <c r="C9" s="16" t="s">
        <v>27</v>
      </c>
      <c r="D9" s="10">
        <v>42800</v>
      </c>
      <c r="E9" s="11">
        <f t="shared" si="0"/>
        <v>42800</v>
      </c>
      <c r="F9" s="12" t="s">
        <v>18</v>
      </c>
      <c r="G9" s="7" t="s">
        <v>28</v>
      </c>
      <c r="H9" s="13">
        <f t="shared" si="3"/>
        <v>42800</v>
      </c>
      <c r="I9" s="12" t="str">
        <f t="shared" si="4"/>
        <v>บจ.ซีเทค อินเตอร์</v>
      </c>
      <c r="J9" s="11">
        <v>42800</v>
      </c>
      <c r="K9" s="14" t="s">
        <v>20</v>
      </c>
      <c r="L9" s="15" t="s">
        <v>29</v>
      </c>
    </row>
    <row r="10" spans="1:12" x14ac:dyDescent="0.25">
      <c r="A10" s="7">
        <v>5</v>
      </c>
      <c r="B10" s="8"/>
      <c r="C10" s="9" t="s">
        <v>30</v>
      </c>
      <c r="D10" s="10">
        <v>16326.06</v>
      </c>
      <c r="E10" s="11">
        <f t="shared" si="0"/>
        <v>16326.06</v>
      </c>
      <c r="F10" s="12" t="s">
        <v>18</v>
      </c>
      <c r="G10" s="7" t="s">
        <v>19</v>
      </c>
      <c r="H10" s="13">
        <f t="shared" si="3"/>
        <v>16326.06</v>
      </c>
      <c r="I10" s="12" t="str">
        <f t="shared" si="4"/>
        <v>หจก.ธาราเอ็นจิเนียริ่ง</v>
      </c>
      <c r="J10" s="11">
        <v>16326.06</v>
      </c>
      <c r="K10" s="14" t="s">
        <v>20</v>
      </c>
      <c r="L10" s="15" t="s">
        <v>31</v>
      </c>
    </row>
    <row r="11" spans="1:12" ht="63" x14ac:dyDescent="0.25">
      <c r="A11" s="7">
        <v>6</v>
      </c>
      <c r="B11" s="8"/>
      <c r="C11" s="16" t="s">
        <v>32</v>
      </c>
      <c r="D11" s="10">
        <v>41730</v>
      </c>
      <c r="E11" s="11">
        <f t="shared" si="0"/>
        <v>41730</v>
      </c>
      <c r="F11" s="12" t="s">
        <v>18</v>
      </c>
      <c r="G11" s="7" t="s">
        <v>33</v>
      </c>
      <c r="H11" s="13">
        <f t="shared" si="3"/>
        <v>41730</v>
      </c>
      <c r="I11" s="12" t="str">
        <f t="shared" si="4"/>
        <v>บจ.ภูนิคม วิศวกรรม</v>
      </c>
      <c r="J11" s="11">
        <v>41730</v>
      </c>
      <c r="K11" s="14" t="s">
        <v>20</v>
      </c>
      <c r="L11" s="15" t="s">
        <v>34</v>
      </c>
    </row>
    <row r="12" spans="1:12" ht="63" x14ac:dyDescent="0.25">
      <c r="A12" s="7">
        <v>7</v>
      </c>
      <c r="B12" s="8"/>
      <c r="C12" s="16" t="s">
        <v>35</v>
      </c>
      <c r="D12" s="10">
        <v>909500</v>
      </c>
      <c r="E12" s="11">
        <f>D12</f>
        <v>909500</v>
      </c>
      <c r="F12" s="12" t="s">
        <v>18</v>
      </c>
      <c r="G12" s="17" t="s">
        <v>36</v>
      </c>
      <c r="H12" s="13">
        <f>E12</f>
        <v>909500</v>
      </c>
      <c r="I12" s="12" t="str">
        <f>G12</f>
        <v>บจ.เอบาร่า (ไทยแลนด์)</v>
      </c>
      <c r="J12" s="11">
        <v>898800</v>
      </c>
      <c r="K12" s="18" t="s">
        <v>37</v>
      </c>
      <c r="L12" s="15" t="s">
        <v>38</v>
      </c>
    </row>
    <row r="13" spans="1:12" ht="63" x14ac:dyDescent="0.25">
      <c r="A13" s="7">
        <v>8</v>
      </c>
      <c r="B13" s="8"/>
      <c r="C13" s="16" t="s">
        <v>39</v>
      </c>
      <c r="D13" s="10">
        <v>42800</v>
      </c>
      <c r="E13" s="11">
        <f t="shared" si="0"/>
        <v>42800</v>
      </c>
      <c r="F13" s="12" t="s">
        <v>18</v>
      </c>
      <c r="G13" s="7" t="s">
        <v>33</v>
      </c>
      <c r="H13" s="13">
        <f t="shared" si="3"/>
        <v>42800</v>
      </c>
      <c r="I13" s="12" t="str">
        <f t="shared" si="4"/>
        <v>บจ.ภูนิคม วิศวกรรม</v>
      </c>
      <c r="J13" s="11">
        <v>42800</v>
      </c>
      <c r="K13" s="14" t="s">
        <v>20</v>
      </c>
      <c r="L13" s="15" t="s">
        <v>40</v>
      </c>
    </row>
    <row r="14" spans="1:12" x14ac:dyDescent="0.25">
      <c r="A14" s="7">
        <v>9</v>
      </c>
      <c r="B14" s="8"/>
      <c r="C14" s="9" t="s">
        <v>41</v>
      </c>
      <c r="D14" s="10">
        <v>8025</v>
      </c>
      <c r="E14" s="11">
        <f t="shared" si="0"/>
        <v>8025</v>
      </c>
      <c r="F14" s="12" t="s">
        <v>18</v>
      </c>
      <c r="G14" s="7" t="s">
        <v>23</v>
      </c>
      <c r="H14" s="13">
        <f t="shared" si="3"/>
        <v>8025</v>
      </c>
      <c r="I14" s="12" t="str">
        <f t="shared" si="4"/>
        <v>บจ.ไทคูนวณิชย์</v>
      </c>
      <c r="J14" s="11">
        <v>8025</v>
      </c>
      <c r="K14" s="14" t="s">
        <v>20</v>
      </c>
      <c r="L14" s="15" t="s">
        <v>42</v>
      </c>
    </row>
    <row r="15" spans="1:12" ht="42" x14ac:dyDescent="0.25">
      <c r="A15" s="7">
        <v>10</v>
      </c>
      <c r="B15" s="8"/>
      <c r="C15" s="16" t="s">
        <v>43</v>
      </c>
      <c r="D15" s="10">
        <v>497550</v>
      </c>
      <c r="E15" s="11">
        <f t="shared" si="0"/>
        <v>497550</v>
      </c>
      <c r="F15" s="12" t="s">
        <v>18</v>
      </c>
      <c r="G15" s="7" t="s">
        <v>44</v>
      </c>
      <c r="H15" s="13">
        <f t="shared" si="3"/>
        <v>497550</v>
      </c>
      <c r="I15" s="19" t="str">
        <f t="shared" si="4"/>
        <v>บจ.โปร ทรี ปั๊ม แอนด์ เซอร์วิส</v>
      </c>
      <c r="J15" s="11">
        <v>497550</v>
      </c>
      <c r="K15" s="14" t="s">
        <v>20</v>
      </c>
      <c r="L15" s="15" t="s">
        <v>45</v>
      </c>
    </row>
    <row r="16" spans="1:12" ht="63" x14ac:dyDescent="0.25">
      <c r="A16" s="7">
        <v>11</v>
      </c>
      <c r="B16" s="8"/>
      <c r="C16" s="16" t="s">
        <v>46</v>
      </c>
      <c r="D16" s="10">
        <v>50290</v>
      </c>
      <c r="E16" s="11">
        <f t="shared" si="0"/>
        <v>50290</v>
      </c>
      <c r="F16" s="12" t="s">
        <v>18</v>
      </c>
      <c r="G16" s="7" t="s">
        <v>33</v>
      </c>
      <c r="H16" s="13">
        <f t="shared" si="3"/>
        <v>50290</v>
      </c>
      <c r="I16" s="12" t="str">
        <f t="shared" si="4"/>
        <v>บจ.ภูนิคม วิศวกรรม</v>
      </c>
      <c r="J16" s="11">
        <v>50290</v>
      </c>
      <c r="K16" s="14" t="s">
        <v>20</v>
      </c>
      <c r="L16" s="15" t="s">
        <v>47</v>
      </c>
    </row>
    <row r="17" spans="1:12" ht="42" x14ac:dyDescent="0.25">
      <c r="A17" s="7">
        <v>12</v>
      </c>
      <c r="B17" s="8"/>
      <c r="C17" s="16" t="s">
        <v>48</v>
      </c>
      <c r="D17" s="10">
        <v>251236</v>
      </c>
      <c r="E17" s="11">
        <f t="shared" si="0"/>
        <v>251236</v>
      </c>
      <c r="F17" s="12" t="s">
        <v>18</v>
      </c>
      <c r="G17" s="7" t="s">
        <v>49</v>
      </c>
      <c r="H17" s="13">
        <f>E17</f>
        <v>251236</v>
      </c>
      <c r="I17" s="12" t="str">
        <f>G17</f>
        <v>บจ.ยูเอชเอ็ม</v>
      </c>
      <c r="J17" s="11">
        <v>251236</v>
      </c>
      <c r="K17" s="14" t="s">
        <v>20</v>
      </c>
      <c r="L17" s="15" t="s">
        <v>50</v>
      </c>
    </row>
    <row r="18" spans="1:12" x14ac:dyDescent="0.25">
      <c r="A18" s="7">
        <v>13</v>
      </c>
      <c r="B18" s="8"/>
      <c r="C18" s="9" t="s">
        <v>51</v>
      </c>
      <c r="D18" s="10">
        <v>81993.03</v>
      </c>
      <c r="E18" s="11">
        <f t="shared" si="0"/>
        <v>81993.03</v>
      </c>
      <c r="F18" s="12" t="s">
        <v>18</v>
      </c>
      <c r="G18" s="7" t="s">
        <v>19</v>
      </c>
      <c r="H18" s="13">
        <f>E18</f>
        <v>81993.03</v>
      </c>
      <c r="I18" s="12" t="str">
        <f>G18</f>
        <v>หจก.ธาราเอ็นจิเนียริ่ง</v>
      </c>
      <c r="J18" s="11">
        <v>81993.03</v>
      </c>
      <c r="K18" s="14" t="s">
        <v>20</v>
      </c>
      <c r="L18" s="15" t="s">
        <v>52</v>
      </c>
    </row>
    <row r="19" spans="1:12" ht="42" x14ac:dyDescent="0.25">
      <c r="A19" s="7">
        <v>14</v>
      </c>
      <c r="B19" s="8"/>
      <c r="C19" s="16" t="s">
        <v>53</v>
      </c>
      <c r="D19" s="10">
        <v>62060</v>
      </c>
      <c r="E19" s="11">
        <f t="shared" si="0"/>
        <v>62060</v>
      </c>
      <c r="F19" s="12" t="s">
        <v>18</v>
      </c>
      <c r="G19" s="7" t="s">
        <v>54</v>
      </c>
      <c r="H19" s="13">
        <f>E19</f>
        <v>62060</v>
      </c>
      <c r="I19" s="12" t="str">
        <f>G19</f>
        <v>หจก.เอ.ที.89 เซอร์วิส</v>
      </c>
      <c r="J19" s="11">
        <v>62060</v>
      </c>
      <c r="K19" s="14" t="s">
        <v>20</v>
      </c>
      <c r="L19" s="15" t="s">
        <v>55</v>
      </c>
    </row>
    <row r="20" spans="1:12" x14ac:dyDescent="0.25">
      <c r="A20" s="7">
        <v>15</v>
      </c>
      <c r="B20" s="8"/>
      <c r="C20" s="9" t="s">
        <v>56</v>
      </c>
      <c r="D20" s="10">
        <v>3424</v>
      </c>
      <c r="E20" s="11">
        <f t="shared" si="0"/>
        <v>3424</v>
      </c>
      <c r="F20" s="12" t="s">
        <v>18</v>
      </c>
      <c r="G20" s="7" t="s">
        <v>33</v>
      </c>
      <c r="H20" s="13">
        <f t="shared" ref="H20:H23" si="5">E20</f>
        <v>3424</v>
      </c>
      <c r="I20" s="12" t="str">
        <f t="shared" ref="I20:I23" si="6">G20</f>
        <v>บจ.ภูนิคม วิศวกรรม</v>
      </c>
      <c r="J20" s="11">
        <v>3424</v>
      </c>
      <c r="K20" s="14" t="s">
        <v>20</v>
      </c>
      <c r="L20" s="15" t="s">
        <v>57</v>
      </c>
    </row>
    <row r="21" spans="1:12" ht="63" x14ac:dyDescent="0.25">
      <c r="A21" s="7">
        <v>16</v>
      </c>
      <c r="B21" s="8"/>
      <c r="C21" s="16" t="s">
        <v>58</v>
      </c>
      <c r="D21" s="10">
        <v>128400</v>
      </c>
      <c r="E21" s="11">
        <f t="shared" si="0"/>
        <v>128400</v>
      </c>
      <c r="F21" s="12" t="s">
        <v>18</v>
      </c>
      <c r="G21" s="7" t="s">
        <v>36</v>
      </c>
      <c r="H21" s="13">
        <f t="shared" si="5"/>
        <v>128400</v>
      </c>
      <c r="I21" s="12" t="str">
        <f t="shared" si="6"/>
        <v>บจ.เอบาร่า (ไทยแลนด์)</v>
      </c>
      <c r="J21" s="11">
        <v>128400</v>
      </c>
      <c r="K21" s="14" t="s">
        <v>20</v>
      </c>
      <c r="L21" s="15" t="s">
        <v>59</v>
      </c>
    </row>
    <row r="22" spans="1:12" ht="42" x14ac:dyDescent="0.25">
      <c r="A22" s="7">
        <v>17</v>
      </c>
      <c r="B22" s="8"/>
      <c r="C22" s="16" t="s">
        <v>60</v>
      </c>
      <c r="D22" s="10">
        <v>99510</v>
      </c>
      <c r="E22" s="11">
        <f t="shared" si="0"/>
        <v>99510</v>
      </c>
      <c r="F22" s="12" t="s">
        <v>18</v>
      </c>
      <c r="G22" s="7" t="s">
        <v>33</v>
      </c>
      <c r="H22" s="13">
        <f t="shared" si="5"/>
        <v>99510</v>
      </c>
      <c r="I22" s="12" t="str">
        <f t="shared" si="6"/>
        <v>บจ.ภูนิคม วิศวกรรม</v>
      </c>
      <c r="J22" s="11">
        <v>99510</v>
      </c>
      <c r="K22" s="14" t="s">
        <v>20</v>
      </c>
      <c r="L22" s="15" t="s">
        <v>61</v>
      </c>
    </row>
    <row r="23" spans="1:12" ht="42" x14ac:dyDescent="0.25">
      <c r="A23" s="7">
        <v>18</v>
      </c>
      <c r="B23" s="8"/>
      <c r="C23" s="16" t="s">
        <v>62</v>
      </c>
      <c r="D23" s="10">
        <v>219350</v>
      </c>
      <c r="E23" s="11">
        <f t="shared" si="0"/>
        <v>219350</v>
      </c>
      <c r="F23" s="12" t="s">
        <v>18</v>
      </c>
      <c r="G23" s="7" t="s">
        <v>33</v>
      </c>
      <c r="H23" s="13">
        <f t="shared" si="5"/>
        <v>219350</v>
      </c>
      <c r="I23" s="20" t="str">
        <f t="shared" si="6"/>
        <v>บจ.ภูนิคม วิศวกรรม</v>
      </c>
      <c r="J23" s="11">
        <v>219350</v>
      </c>
      <c r="K23" s="14" t="s">
        <v>20</v>
      </c>
      <c r="L23" s="15" t="s">
        <v>63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เฉพาะเจาะจง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cp:lastPrinted>2024-03-01T03:45:58Z</cp:lastPrinted>
  <dcterms:created xsi:type="dcterms:W3CDTF">2024-03-01T03:41:43Z</dcterms:created>
  <dcterms:modified xsi:type="dcterms:W3CDTF">2024-03-04T08:00:28Z</dcterms:modified>
</cp:coreProperties>
</file>