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6C721EA1-D49D-4CAF-9188-2DD8771C5CFD}" xr6:coauthVersionLast="36" xr6:coauthVersionMax="36" xr10:uidLastSave="{00000000-0000-0000-0000-000000000000}"/>
  <bookViews>
    <workbookView xWindow="0" yWindow="0" windowWidth="28800" windowHeight="12225" xr2:uid="{23560874-2061-475D-AEE5-22DDBF60B253}"/>
  </bookViews>
  <sheets>
    <sheet name="เฉพาะเจาะจง" sheetId="1" r:id="rId1"/>
    <sheet name="e-bidding" sheetId="2" r:id="rId2"/>
  </sheets>
  <definedNames>
    <definedName name="_xlnm.Print_Area" localSheetId="1">'e-bidding'!$A$1:$K$8</definedName>
    <definedName name="_xlnm.Print_Area" localSheetId="0">เฉพาะเจาะจง!$A$1:$L$24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I24" i="1"/>
  <c r="E24" i="1"/>
  <c r="H24" i="1" s="1"/>
  <c r="I23" i="1"/>
  <c r="E23" i="1"/>
  <c r="H23" i="1" s="1"/>
  <c r="I22" i="1"/>
  <c r="E22" i="1"/>
  <c r="H22" i="1" s="1"/>
  <c r="I21" i="1"/>
  <c r="E21" i="1"/>
  <c r="H21" i="1" s="1"/>
  <c r="I20" i="1"/>
  <c r="E20" i="1"/>
  <c r="H20" i="1" s="1"/>
  <c r="I19" i="1"/>
  <c r="E19" i="1"/>
  <c r="H19" i="1" s="1"/>
  <c r="I18" i="1"/>
  <c r="E18" i="1"/>
  <c r="H18" i="1" s="1"/>
  <c r="I17" i="1"/>
  <c r="E17" i="1"/>
  <c r="H17" i="1" s="1"/>
  <c r="I16" i="1"/>
  <c r="E16" i="1"/>
  <c r="H16" i="1" s="1"/>
  <c r="I15" i="1"/>
  <c r="E15" i="1"/>
  <c r="H15" i="1" s="1"/>
  <c r="I14" i="1"/>
  <c r="E14" i="1"/>
  <c r="H14" i="1" s="1"/>
  <c r="I13" i="1"/>
  <c r="E13" i="1"/>
  <c r="H13" i="1" s="1"/>
  <c r="I12" i="1"/>
  <c r="H12" i="1"/>
  <c r="E12" i="1"/>
  <c r="I11" i="1"/>
  <c r="E11" i="1"/>
  <c r="H11" i="1" s="1"/>
  <c r="I10" i="1"/>
  <c r="H10" i="1"/>
  <c r="E10" i="1"/>
  <c r="I9" i="1"/>
  <c r="E9" i="1"/>
  <c r="H9" i="1" s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<sst xmlns="http://schemas.openxmlformats.org/spreadsheetml/2006/main" count="136" uniqueCount="74">
  <si>
    <t>สรุปผลการดำเนินการจัดซื้อจัดจ้างในรอบเดือน....มีนาคม 2567......</t>
  </si>
  <si>
    <t>ฝ่ายบำรุงรักษาระบบเครื่องกลและโยธา</t>
  </si>
  <si>
    <t>29 มีนาคม 2567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</si>
  <si>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</si>
  <si>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</si>
  <si>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</si>
  <si>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</si>
  <si>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</si>
  <si>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</si>
  <si>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</si>
  <si>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</si>
  <si>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</si>
  <si>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</si>
  <si>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</si>
  <si>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</si>
  <si>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</si>
  <si>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</si>
  <si>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 Mechanical Seal ของเครื่องสูบน้ำดิบหมายเลข 2 สถานีสูบน้ำดิบสำแล</t>
  </si>
  <si>
    <t>เฉพาะเจาะจง</t>
  </si>
  <si>
    <t>บจ.ภูนิคม วิศวกรรม</t>
  </si>
  <si>
    <t>ราคาเหมาะสม</t>
  </si>
  <si>
    <t>เลขที่ 3300063834 วันที่ 1 มีนาคม 2567</t>
  </si>
  <si>
    <t>ซื้ออะไหล่เครื่องจักรสำรองคลัง 4 รายการ</t>
  </si>
  <si>
    <t>หจก.ธาราเอ็นจิเนียริ่ง</t>
  </si>
  <si>
    <t>เลขที่ 3300063926 วันที่ 11 มีนาคม 2567</t>
  </si>
  <si>
    <t>วัสดุอุปกรณ์สำหรับงานซ่อม Submersible Pump 8 รายการ</t>
  </si>
  <si>
    <t>เลขที่ 3300063937 วันที่ 12 มีนาคม 2567</t>
  </si>
  <si>
    <t>วัสดุอุปกรณ์ 19 รายการ</t>
  </si>
  <si>
    <t>เลขที่ 3300063960 วันที่ 13 มีนาคม 2567</t>
  </si>
  <si>
    <t>วัสดุอุปกรณ์ 22 รายการ</t>
  </si>
  <si>
    <t>เลขที่ 3300063961 วันที่ 13 มีนาคม 2567</t>
  </si>
  <si>
    <t>วัสดุอุปกรณ์ 2 รายการ</t>
  </si>
  <si>
    <t>บจ.ไทคูนวณิชย์</t>
  </si>
  <si>
    <t>เลขที่ 3300063962 วันที่ 13 มีนาคม 2567</t>
  </si>
  <si>
    <t>วัสดุอุปกรณ์สำหรับ Fine Screen หมายเลข 12 โรงสูบน้ำดิบ 2 โรงงานผลิตน้ำบางเขน 12 รายการ</t>
  </si>
  <si>
    <t>บจ.มัลติเทคโปรดัก</t>
  </si>
  <si>
    <t>เลขที่ 3300063963 วันที่ 13 มีนาคม 2567</t>
  </si>
  <si>
    <t>วัสดุอุปกรณ์สำหรับงานซ๋อมถังตกตะกอน เฟส3 และเฟส4  5 รายการ</t>
  </si>
  <si>
    <t>เลขที่ 3300064071 วันที่ 21 มีนาคม 2567</t>
  </si>
  <si>
    <t>Packing Graphite/PTFE 4 รายการ</t>
  </si>
  <si>
    <t>บจ.อาร์ พี เอนจิเนียริ่ง แอนด์ ซัพพลาย</t>
  </si>
  <si>
    <t>เลขที่ 3300064078 วันที่ 21 มีนาคม 2567</t>
  </si>
  <si>
    <t>อะไหล่ Chlorinator ยี่ห้อ DE NORA 3 รายการ</t>
  </si>
  <si>
    <t>บจ.โอคามูระ อินดัสตรี้ (ไทยแลนด์)</t>
  </si>
  <si>
    <t>เลขที่ 3300064079 วันที่ 21 มีนาคม 2567</t>
  </si>
  <si>
    <t>หจก.ตรีอุดม</t>
  </si>
  <si>
    <t>เลขที่ 3300064080 วันที่ 21 มีนาคม 2567</t>
  </si>
  <si>
    <t>วัสดุอุปกรณ์ 33 รายการ</t>
  </si>
  <si>
    <t>เลขที่ 3300064081 วันที่ 21 มีนาคม 2567</t>
  </si>
  <si>
    <t>จ้างซ่อมถังไซฟ่อนและชุด Partialization unit บ่อ E โรงกรอง 11 โรงงานผลิตน้ำสามเสน 4</t>
  </si>
  <si>
    <t>เลขที่ 3300064092 วันที่ 22 มีนาคม 2567</t>
  </si>
  <si>
    <t>จ้างเปลี่ยนอุปกรณ์ Gate Valve Size Dia. 200 mm. พร้อม Mechanical Coupling Size Dia. 230 mm.</t>
  </si>
  <si>
    <t>บจ.เอบาร่า (ไทยแลนด์)</t>
  </si>
  <si>
    <t>เลขที่ 3300064111 วันที่ 25 มีนาคม 2567</t>
  </si>
  <si>
    <t>วัสดุอุปกรณ์ 10 รายการ</t>
  </si>
  <si>
    <t>เลขที่ 3300064113 วันที่ 25 มีนาคม 2567</t>
  </si>
  <si>
    <t>จ้างซ่อมเครื่องสูบน้ำจ่ายหมายเลข P04C โรงสูบ 12 โรงงานผลิตน้ำสามเสน 4</t>
  </si>
  <si>
    <t>เลขที่ 3300064130 วันที่ 26 มีนาคม 2567</t>
  </si>
  <si>
    <t>วัสดุอุปกรณ์ 5 รายการ</t>
  </si>
  <si>
    <t>บจ.เค.เค. ซัพพลาย พาร์ท แอนด์ ทูลส์</t>
  </si>
  <si>
    <t>เลขที่ 3300064138 วันที่ 27 มีนาคม 2567</t>
  </si>
  <si>
    <t>จ้างซ่อม Submersible pump หมายเลข 1 โรงสูบส่งน้ำ 3 โรงงานผลิตน้ำบางเขน</t>
  </si>
  <si>
    <t>เลขที่ 3300064147 วันที่ 27 มีนาคม 2567</t>
  </si>
  <si>
    <t>จ้างซ่อม Sluice gate หมายเลข 6 โรงสูบน้ำดิบ 1 โรงงานผลิตน้ำบางเขน</t>
  </si>
  <si>
    <t>บจ.แอสตร้า เอ็นจิเนียริ่ง แอนด์ คอนสตรัคชั่น</t>
  </si>
  <si>
    <t>เลขที่ จท.(ฝบย) 2-2567 วันที่ 28 มีนาคม 2567</t>
  </si>
  <si>
    <t>ซื้ออะไหล่เครื่องจักรสำรองคลัง</t>
  </si>
  <si>
    <t>วิธี e-Bidding</t>
  </si>
  <si>
    <t>บริษัท โอคามูระ อินดัสตรี้ (ไทยแลนด์) จำกัด</t>
  </si>
  <si>
    <t>ราคาต่ำสุด</t>
  </si>
  <si>
    <t>สัญญาเลขที่ ซค.(ฝบย)1-2567</t>
  </si>
  <si>
    <t>บริษัท ดรากอนอล จำกัด</t>
  </si>
  <si>
    <t>ลงวันที่ 7 มีนาคม 2567</t>
  </si>
  <si>
    <t>บริษัท หว่อง เอ็นจิเนียริ่ง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</si>
</sst>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7" fillId="0" borderId="6" xfId="1" applyFont="1" applyFill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center" shrinkToFit="1"/>
    </xf>
    <xf numFmtId="43" fontId="7" fillId="0" borderId="7" xfId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88" fontId="7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 shrinkToFit="1"/>
    </xf>
    <xf numFmtId="43" fontId="7" fillId="0" borderId="8" xfId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88" fontId="7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shrinkToFit="1"/>
    </xf>
    <xf numFmtId="43" fontId="7" fillId="0" borderId="9" xfId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88" fontId="7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DB5C9BA-E326-40F6-B876-068EFBA62A4E}"/>
            </a:ext>
          </a:extLst>
        </xdr:cNvPr>
        <xdr:cNvSpPr/>
      </xdr:nvSpPr>
      <xdr:spPr>
        <a:xfrm>
          <a:off x="14592300" y="41275"/>
          <a:ext cx="2743200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AC7E-B6CF-4BD8-B328-327798F61FA9}">
  <dimension ref="A1:L24"/>
  <sheetViews>
    <sheetView tabSelected="1" view="pageBreakPreview" zoomScale="90" zoomScaleNormal="90" zoomScaleSheetLayoutView="90" workbookViewId="0">
      <selection sqref="A1:L1"/>
    </sheetView>
  </sheetViews>
  <sheetFormatPr defaultColWidth="9" defaultRowHeight="26.25" x14ac:dyDescent="0.4"/>
  <cols>
    <col min="1" max="1" width="7.625" style="22" customWidth="1"/>
    <col min="2" max="2" width="20.75" style="22" hidden="1" customWidth="1"/>
    <col min="3" max="3" width="47.25" style="23" customWidth="1"/>
    <col min="4" max="4" width="17.75" style="24" customWidth="1"/>
    <col min="5" max="5" width="15.375" style="24" customWidth="1"/>
    <col min="6" max="6" width="16.125" style="22" customWidth="1"/>
    <col min="7" max="7" width="32.25" style="22" customWidth="1"/>
    <col min="8" max="8" width="15.625" style="25" customWidth="1"/>
    <col min="9" max="9" width="32.25" style="22" customWidth="1"/>
    <col min="10" max="10" width="16.25" style="26" customWidth="1"/>
    <col min="11" max="11" width="17.625" style="22" customWidth="1"/>
    <col min="12" max="12" width="41.875" style="22" customWidth="1"/>
    <col min="13" max="16384" width="9" style="1"/>
  </cols>
  <sheetData>
    <row r="1" spans="1:12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4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3.25" customHeight="1" x14ac:dyDescent="0.4">
      <c r="A3" s="2"/>
      <c r="B3" s="2"/>
      <c r="C3" s="64" t="s">
        <v>2</v>
      </c>
      <c r="D3" s="64"/>
      <c r="E3" s="64"/>
      <c r="F3" s="64"/>
      <c r="G3" s="64"/>
      <c r="H3" s="64"/>
      <c r="I3" s="64"/>
      <c r="J3" s="64"/>
      <c r="K3" s="64"/>
      <c r="L3" s="64"/>
    </row>
    <row r="4" spans="1:12" ht="23.25" customHeight="1" x14ac:dyDescent="0.25">
      <c r="A4" s="59" t="s">
        <v>3</v>
      </c>
      <c r="B4" s="59" t="s">
        <v>4</v>
      </c>
      <c r="C4" s="65" t="s">
        <v>5</v>
      </c>
      <c r="D4" s="67" t="s">
        <v>6</v>
      </c>
      <c r="E4" s="67" t="s">
        <v>7</v>
      </c>
      <c r="F4" s="59" t="s">
        <v>8</v>
      </c>
      <c r="G4" s="69" t="s">
        <v>9</v>
      </c>
      <c r="H4" s="70"/>
      <c r="I4" s="57" t="s">
        <v>10</v>
      </c>
      <c r="J4" s="58"/>
      <c r="K4" s="59" t="s">
        <v>11</v>
      </c>
      <c r="L4" s="61" t="s">
        <v>12</v>
      </c>
    </row>
    <row r="5" spans="1:12" ht="46.5" x14ac:dyDescent="0.25">
      <c r="A5" s="60"/>
      <c r="B5" s="60"/>
      <c r="C5" s="66"/>
      <c r="D5" s="68"/>
      <c r="E5" s="68"/>
      <c r="F5" s="60"/>
      <c r="G5" s="3" t="s">
        <v>13</v>
      </c>
      <c r="H5" s="4" t="s">
        <v>14</v>
      </c>
      <c r="I5" s="5" t="s">
        <v>15</v>
      </c>
      <c r="J5" s="6" t="s">
        <v>16</v>
      </c>
      <c r="K5" s="60"/>
      <c r="L5" s="62"/>
    </row>
    <row r="6" spans="1:12" ht="42" x14ac:dyDescent="0.25">
      <c r="A6" s="7">
        <v>1</v>
      </c>
      <c r="B6" s="8"/>
      <c r="C6" s="9" t="s">
        <v>17</v>
      </c>
      <c r="D6" s="10">
        <v>90950</v>
      </c>
      <c r="E6" s="11">
        <f t="shared" ref="E6:E24" si="0">D6</f>
        <v>90950</v>
      </c>
      <c r="F6" s="12" t="s">
        <v>18</v>
      </c>
      <c r="G6" s="13" t="s">
        <v>19</v>
      </c>
      <c r="H6" s="14">
        <f t="shared" ref="H6:H14" si="1">E6</f>
        <v>90950</v>
      </c>
      <c r="I6" s="15" t="str">
        <f t="shared" ref="I6:I14" si="2">G6</f>
        <v>บจ.ภูนิคม วิศวกรรม</v>
      </c>
      <c r="J6" s="11">
        <v>90950</v>
      </c>
      <c r="K6" s="16" t="s">
        <v>20</v>
      </c>
      <c r="L6" s="17" t="s">
        <v>21</v>
      </c>
    </row>
    <row r="7" spans="1:12" x14ac:dyDescent="0.25">
      <c r="A7" s="7">
        <v>2</v>
      </c>
      <c r="B7" s="8"/>
      <c r="C7" s="18" t="s">
        <v>22</v>
      </c>
      <c r="D7" s="10">
        <v>217019.54</v>
      </c>
      <c r="E7" s="11">
        <f t="shared" si="0"/>
        <v>217019.54</v>
      </c>
      <c r="F7" s="12" t="s">
        <v>18</v>
      </c>
      <c r="G7" s="13" t="s">
        <v>23</v>
      </c>
      <c r="H7" s="14">
        <f t="shared" si="1"/>
        <v>217019.54</v>
      </c>
      <c r="I7" s="15" t="str">
        <f t="shared" si="2"/>
        <v>หจก.ธาราเอ็นจิเนียริ่ง</v>
      </c>
      <c r="J7" s="11">
        <v>217019.54</v>
      </c>
      <c r="K7" s="16" t="s">
        <v>20</v>
      </c>
      <c r="L7" s="17" t="s">
        <v>24</v>
      </c>
    </row>
    <row r="8" spans="1:12" x14ac:dyDescent="0.25">
      <c r="A8" s="7">
        <v>3</v>
      </c>
      <c r="B8" s="8"/>
      <c r="C8" s="9" t="s">
        <v>25</v>
      </c>
      <c r="D8" s="10">
        <v>63879</v>
      </c>
      <c r="E8" s="11">
        <f t="shared" si="0"/>
        <v>63879</v>
      </c>
      <c r="F8" s="12" t="s">
        <v>18</v>
      </c>
      <c r="G8" s="13" t="s">
        <v>19</v>
      </c>
      <c r="H8" s="14">
        <f t="shared" si="1"/>
        <v>63879</v>
      </c>
      <c r="I8" s="15" t="str">
        <f t="shared" si="2"/>
        <v>บจ.ภูนิคม วิศวกรรม</v>
      </c>
      <c r="J8" s="11">
        <v>63879</v>
      </c>
      <c r="K8" s="16" t="s">
        <v>20</v>
      </c>
      <c r="L8" s="17" t="s">
        <v>26</v>
      </c>
    </row>
    <row r="9" spans="1:12" x14ac:dyDescent="0.25">
      <c r="A9" s="7">
        <v>4</v>
      </c>
      <c r="B9" s="8"/>
      <c r="C9" s="18" t="s">
        <v>27</v>
      </c>
      <c r="D9" s="10">
        <v>28059.68</v>
      </c>
      <c r="E9" s="11">
        <f t="shared" si="0"/>
        <v>28059.68</v>
      </c>
      <c r="F9" s="12" t="s">
        <v>18</v>
      </c>
      <c r="G9" s="13" t="s">
        <v>23</v>
      </c>
      <c r="H9" s="14">
        <f t="shared" si="1"/>
        <v>28059.68</v>
      </c>
      <c r="I9" s="15" t="str">
        <f t="shared" si="2"/>
        <v>หจก.ธาราเอ็นจิเนียริ่ง</v>
      </c>
      <c r="J9" s="11">
        <v>28059.68</v>
      </c>
      <c r="K9" s="16" t="s">
        <v>20</v>
      </c>
      <c r="L9" s="17" t="s">
        <v>28</v>
      </c>
    </row>
    <row r="10" spans="1:12" x14ac:dyDescent="0.25">
      <c r="A10" s="7">
        <v>5</v>
      </c>
      <c r="B10" s="8"/>
      <c r="C10" s="18" t="s">
        <v>29</v>
      </c>
      <c r="D10" s="10">
        <v>64313.42</v>
      </c>
      <c r="E10" s="11">
        <f t="shared" si="0"/>
        <v>64313.42</v>
      </c>
      <c r="F10" s="12" t="s">
        <v>18</v>
      </c>
      <c r="G10" s="13" t="s">
        <v>23</v>
      </c>
      <c r="H10" s="14">
        <f t="shared" si="1"/>
        <v>64313.42</v>
      </c>
      <c r="I10" s="15" t="str">
        <f t="shared" si="2"/>
        <v>หจก.ธาราเอ็นจิเนียริ่ง</v>
      </c>
      <c r="J10" s="11">
        <v>64313.42</v>
      </c>
      <c r="K10" s="16" t="s">
        <v>20</v>
      </c>
      <c r="L10" s="17" t="s">
        <v>30</v>
      </c>
    </row>
    <row r="11" spans="1:12" x14ac:dyDescent="0.25">
      <c r="A11" s="7">
        <v>6</v>
      </c>
      <c r="B11" s="8"/>
      <c r="C11" s="18" t="s">
        <v>31</v>
      </c>
      <c r="D11" s="10">
        <v>7811</v>
      </c>
      <c r="E11" s="11">
        <f t="shared" si="0"/>
        <v>7811</v>
      </c>
      <c r="F11" s="12" t="s">
        <v>18</v>
      </c>
      <c r="G11" s="13" t="s">
        <v>32</v>
      </c>
      <c r="H11" s="14">
        <f t="shared" si="1"/>
        <v>7811</v>
      </c>
      <c r="I11" s="15" t="str">
        <f t="shared" si="2"/>
        <v>บจ.ไทคูนวณิชย์</v>
      </c>
      <c r="J11" s="11">
        <v>7811</v>
      </c>
      <c r="K11" s="16" t="s">
        <v>20</v>
      </c>
      <c r="L11" s="17" t="s">
        <v>33</v>
      </c>
    </row>
    <row r="12" spans="1:12" ht="42" x14ac:dyDescent="0.25">
      <c r="A12" s="7">
        <v>7</v>
      </c>
      <c r="B12" s="8"/>
      <c r="C12" s="9" t="s">
        <v>34</v>
      </c>
      <c r="D12" s="10">
        <v>96193</v>
      </c>
      <c r="E12" s="11">
        <f t="shared" si="0"/>
        <v>96193</v>
      </c>
      <c r="F12" s="12" t="s">
        <v>18</v>
      </c>
      <c r="G12" s="13" t="s">
        <v>35</v>
      </c>
      <c r="H12" s="14">
        <f t="shared" si="1"/>
        <v>96193</v>
      </c>
      <c r="I12" s="15" t="str">
        <f t="shared" si="2"/>
        <v>บจ.มัลติเทคโปรดัก</v>
      </c>
      <c r="J12" s="11">
        <v>96193</v>
      </c>
      <c r="K12" s="16" t="s">
        <v>20</v>
      </c>
      <c r="L12" s="17" t="s">
        <v>36</v>
      </c>
    </row>
    <row r="13" spans="1:12" ht="42" x14ac:dyDescent="0.25">
      <c r="A13" s="7">
        <v>8</v>
      </c>
      <c r="B13" s="8"/>
      <c r="C13" s="9" t="s">
        <v>37</v>
      </c>
      <c r="D13" s="10">
        <v>80250</v>
      </c>
      <c r="E13" s="11">
        <f t="shared" si="0"/>
        <v>80250</v>
      </c>
      <c r="F13" s="12" t="s">
        <v>18</v>
      </c>
      <c r="G13" s="13" t="s">
        <v>19</v>
      </c>
      <c r="H13" s="14">
        <f t="shared" si="1"/>
        <v>80250</v>
      </c>
      <c r="I13" s="15" t="str">
        <f t="shared" si="2"/>
        <v>บจ.ภูนิคม วิศวกรรม</v>
      </c>
      <c r="J13" s="11">
        <v>80250</v>
      </c>
      <c r="K13" s="16" t="s">
        <v>20</v>
      </c>
      <c r="L13" s="17" t="s">
        <v>38</v>
      </c>
    </row>
    <row r="14" spans="1:12" x14ac:dyDescent="0.25">
      <c r="A14" s="7">
        <v>9</v>
      </c>
      <c r="B14" s="8"/>
      <c r="C14" s="18" t="s">
        <v>39</v>
      </c>
      <c r="D14" s="10">
        <v>98868</v>
      </c>
      <c r="E14" s="11">
        <f t="shared" si="0"/>
        <v>98868</v>
      </c>
      <c r="F14" s="12" t="s">
        <v>18</v>
      </c>
      <c r="G14" s="19" t="s">
        <v>40</v>
      </c>
      <c r="H14" s="14">
        <f t="shared" si="1"/>
        <v>98868</v>
      </c>
      <c r="I14" s="20" t="str">
        <f t="shared" si="2"/>
        <v>บจ.อาร์ พี เอนจิเนียริ่ง แอนด์ ซัพพลาย</v>
      </c>
      <c r="J14" s="11">
        <v>98868</v>
      </c>
      <c r="K14" s="16" t="s">
        <v>20</v>
      </c>
      <c r="L14" s="17" t="s">
        <v>41</v>
      </c>
    </row>
    <row r="15" spans="1:12" x14ac:dyDescent="0.25">
      <c r="A15" s="7">
        <v>10</v>
      </c>
      <c r="B15" s="8"/>
      <c r="C15" s="21" t="s">
        <v>42</v>
      </c>
      <c r="D15" s="10">
        <v>68340.899999999994</v>
      </c>
      <c r="E15" s="11">
        <f t="shared" si="0"/>
        <v>68340.899999999994</v>
      </c>
      <c r="F15" s="12" t="s">
        <v>18</v>
      </c>
      <c r="G15" s="19" t="s">
        <v>43</v>
      </c>
      <c r="H15" s="14">
        <f>E15</f>
        <v>68340.899999999994</v>
      </c>
      <c r="I15" s="20" t="str">
        <f>G15</f>
        <v>บจ.โอคามูระ อินดัสตรี้ (ไทยแลนด์)</v>
      </c>
      <c r="J15" s="11">
        <v>68340.899999999994</v>
      </c>
      <c r="K15" s="16" t="s">
        <v>20</v>
      </c>
      <c r="L15" s="17" t="s">
        <v>44</v>
      </c>
    </row>
    <row r="16" spans="1:12" x14ac:dyDescent="0.25">
      <c r="A16" s="7">
        <v>11</v>
      </c>
      <c r="B16" s="8"/>
      <c r="C16" s="18" t="s">
        <v>27</v>
      </c>
      <c r="D16" s="10">
        <v>27796.46</v>
      </c>
      <c r="E16" s="11">
        <f t="shared" si="0"/>
        <v>27796.46</v>
      </c>
      <c r="F16" s="12" t="s">
        <v>18</v>
      </c>
      <c r="G16" s="13" t="s">
        <v>45</v>
      </c>
      <c r="H16" s="14">
        <f>E16</f>
        <v>27796.46</v>
      </c>
      <c r="I16" s="15" t="str">
        <f>G16</f>
        <v>หจก.ตรีอุดม</v>
      </c>
      <c r="J16" s="11">
        <v>27796.46</v>
      </c>
      <c r="K16" s="16" t="s">
        <v>20</v>
      </c>
      <c r="L16" s="17" t="s">
        <v>46</v>
      </c>
    </row>
    <row r="17" spans="1:12" x14ac:dyDescent="0.25">
      <c r="A17" s="7">
        <v>12</v>
      </c>
      <c r="B17" s="8"/>
      <c r="C17" s="18" t="s">
        <v>47</v>
      </c>
      <c r="D17" s="10">
        <v>53835.98</v>
      </c>
      <c r="E17" s="11">
        <f t="shared" si="0"/>
        <v>53835.98</v>
      </c>
      <c r="F17" s="12" t="s">
        <v>18</v>
      </c>
      <c r="G17" s="13" t="s">
        <v>23</v>
      </c>
      <c r="H17" s="14">
        <f>E17</f>
        <v>53835.98</v>
      </c>
      <c r="I17" s="15" t="str">
        <f>G17</f>
        <v>หจก.ธาราเอ็นจิเนียริ่ง</v>
      </c>
      <c r="J17" s="11">
        <v>53835.98</v>
      </c>
      <c r="K17" s="16" t="s">
        <v>20</v>
      </c>
      <c r="L17" s="17" t="s">
        <v>48</v>
      </c>
    </row>
    <row r="18" spans="1:12" ht="42" x14ac:dyDescent="0.25">
      <c r="A18" s="7">
        <v>13</v>
      </c>
      <c r="B18" s="8"/>
      <c r="C18" s="9" t="s">
        <v>49</v>
      </c>
      <c r="D18" s="10">
        <v>31030</v>
      </c>
      <c r="E18" s="11">
        <f t="shared" si="0"/>
        <v>31030</v>
      </c>
      <c r="F18" s="12" t="s">
        <v>18</v>
      </c>
      <c r="G18" s="13" t="s">
        <v>19</v>
      </c>
      <c r="H18" s="14">
        <f t="shared" ref="H18:H24" si="3">E18</f>
        <v>31030</v>
      </c>
      <c r="I18" s="15" t="str">
        <f t="shared" ref="I18:I24" si="4">G18</f>
        <v>บจ.ภูนิคม วิศวกรรม</v>
      </c>
      <c r="J18" s="11">
        <v>31030</v>
      </c>
      <c r="K18" s="16" t="s">
        <v>20</v>
      </c>
      <c r="L18" s="17" t="s">
        <v>50</v>
      </c>
    </row>
    <row r="19" spans="1:12" ht="42" x14ac:dyDescent="0.25">
      <c r="A19" s="7">
        <v>14</v>
      </c>
      <c r="B19" s="8"/>
      <c r="C19" s="9" t="s">
        <v>51</v>
      </c>
      <c r="D19" s="10">
        <v>23818.2</v>
      </c>
      <c r="E19" s="11">
        <f t="shared" si="0"/>
        <v>23818.2</v>
      </c>
      <c r="F19" s="12" t="s">
        <v>18</v>
      </c>
      <c r="G19" s="13" t="s">
        <v>52</v>
      </c>
      <c r="H19" s="14">
        <f t="shared" si="3"/>
        <v>23818.2</v>
      </c>
      <c r="I19" s="15" t="str">
        <f t="shared" si="4"/>
        <v>บจ.เอบาร่า (ไทยแลนด์)</v>
      </c>
      <c r="J19" s="11">
        <v>23818.2</v>
      </c>
      <c r="K19" s="16" t="s">
        <v>20</v>
      </c>
      <c r="L19" s="17" t="s">
        <v>53</v>
      </c>
    </row>
    <row r="20" spans="1:12" x14ac:dyDescent="0.25">
      <c r="A20" s="7">
        <v>15</v>
      </c>
      <c r="B20" s="8"/>
      <c r="C20" s="18" t="s">
        <v>54</v>
      </c>
      <c r="D20" s="10">
        <v>10814.49</v>
      </c>
      <c r="E20" s="11">
        <f t="shared" si="0"/>
        <v>10814.49</v>
      </c>
      <c r="F20" s="12" t="s">
        <v>18</v>
      </c>
      <c r="G20" s="13" t="s">
        <v>23</v>
      </c>
      <c r="H20" s="14">
        <f t="shared" si="3"/>
        <v>10814.49</v>
      </c>
      <c r="I20" s="15" t="str">
        <f t="shared" si="4"/>
        <v>หจก.ธาราเอ็นจิเนียริ่ง</v>
      </c>
      <c r="J20" s="11">
        <v>10814.49</v>
      </c>
      <c r="K20" s="16" t="s">
        <v>20</v>
      </c>
      <c r="L20" s="17" t="s">
        <v>55</v>
      </c>
    </row>
    <row r="21" spans="1:12" ht="42" x14ac:dyDescent="0.25">
      <c r="A21" s="7">
        <v>16</v>
      </c>
      <c r="B21" s="8"/>
      <c r="C21" s="9" t="s">
        <v>56</v>
      </c>
      <c r="D21" s="10">
        <v>396970</v>
      </c>
      <c r="E21" s="11">
        <f t="shared" si="0"/>
        <v>396970</v>
      </c>
      <c r="F21" s="12" t="s">
        <v>18</v>
      </c>
      <c r="G21" s="13" t="s">
        <v>19</v>
      </c>
      <c r="H21" s="14">
        <f t="shared" si="3"/>
        <v>396970</v>
      </c>
      <c r="I21" s="16" t="str">
        <f t="shared" si="4"/>
        <v>บจ.ภูนิคม วิศวกรรม</v>
      </c>
      <c r="J21" s="11">
        <v>396970</v>
      </c>
      <c r="K21" s="16" t="s">
        <v>20</v>
      </c>
      <c r="L21" s="17" t="s">
        <v>57</v>
      </c>
    </row>
    <row r="22" spans="1:12" x14ac:dyDescent="0.25">
      <c r="A22" s="7">
        <v>17</v>
      </c>
      <c r="B22" s="8"/>
      <c r="C22" s="18" t="s">
        <v>58</v>
      </c>
      <c r="D22" s="10">
        <v>16050</v>
      </c>
      <c r="E22" s="11">
        <f t="shared" si="0"/>
        <v>16050</v>
      </c>
      <c r="F22" s="12" t="s">
        <v>18</v>
      </c>
      <c r="G22" s="19" t="s">
        <v>59</v>
      </c>
      <c r="H22" s="14">
        <f t="shared" si="3"/>
        <v>16050</v>
      </c>
      <c r="I22" s="20" t="str">
        <f t="shared" si="4"/>
        <v>บจ.เค.เค. ซัพพลาย พาร์ท แอนด์ ทูลส์</v>
      </c>
      <c r="J22" s="11">
        <v>16050</v>
      </c>
      <c r="K22" s="16" t="s">
        <v>20</v>
      </c>
      <c r="L22" s="17" t="s">
        <v>60</v>
      </c>
    </row>
    <row r="23" spans="1:12" ht="42" x14ac:dyDescent="0.25">
      <c r="A23" s="7">
        <v>18</v>
      </c>
      <c r="B23" s="8"/>
      <c r="C23" s="9" t="s">
        <v>61</v>
      </c>
      <c r="D23" s="10">
        <v>27520.400000000001</v>
      </c>
      <c r="E23" s="11">
        <f t="shared" si="0"/>
        <v>27520.400000000001</v>
      </c>
      <c r="F23" s="12" t="s">
        <v>18</v>
      </c>
      <c r="G23" s="13" t="s">
        <v>32</v>
      </c>
      <c r="H23" s="14">
        <f t="shared" si="3"/>
        <v>27520.400000000001</v>
      </c>
      <c r="I23" s="15" t="str">
        <f t="shared" si="4"/>
        <v>บจ.ไทคูนวณิชย์</v>
      </c>
      <c r="J23" s="11">
        <v>27520.400000000001</v>
      </c>
      <c r="K23" s="16" t="s">
        <v>20</v>
      </c>
      <c r="L23" s="17" t="s">
        <v>62</v>
      </c>
    </row>
    <row r="24" spans="1:12" ht="42" x14ac:dyDescent="0.25">
      <c r="A24" s="7">
        <v>19</v>
      </c>
      <c r="B24" s="8"/>
      <c r="C24" s="9" t="s">
        <v>63</v>
      </c>
      <c r="D24" s="10">
        <v>1819000</v>
      </c>
      <c r="E24" s="11">
        <f t="shared" si="0"/>
        <v>1819000</v>
      </c>
      <c r="F24" s="12" t="s">
        <v>18</v>
      </c>
      <c r="G24" s="19" t="s">
        <v>64</v>
      </c>
      <c r="H24" s="14">
        <f t="shared" si="3"/>
        <v>1819000</v>
      </c>
      <c r="I24" s="20" t="str">
        <f t="shared" si="4"/>
        <v>บจ.แอสตร้า เอ็นจิเนียริ่ง แอนด์ คอนสตรัคชั่น</v>
      </c>
      <c r="J24" s="11">
        <v>1819000</v>
      </c>
      <c r="K24" s="16" t="s">
        <v>20</v>
      </c>
      <c r="L24" s="17" t="s">
        <v>65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0D43-F154-4BA5-A0CF-1A7F8155D6D4}">
  <dimension ref="A1:M8"/>
  <sheetViews>
    <sheetView view="pageBreakPreview" zoomScale="60" zoomScaleNormal="60" workbookViewId="0">
      <selection activeCell="D30" sqref="D30"/>
    </sheetView>
  </sheetViews>
  <sheetFormatPr defaultColWidth="9" defaultRowHeight="21" x14ac:dyDescent="0.35"/>
  <cols>
    <col min="1" max="1" width="8.25" style="22" customWidth="1"/>
    <col min="2" max="2" width="40" style="27" customWidth="1"/>
    <col min="3" max="3" width="18.125" style="24" customWidth="1"/>
    <col min="4" max="4" width="18.25" style="24" customWidth="1"/>
    <col min="5" max="5" width="16.125" style="22" customWidth="1"/>
    <col min="6" max="6" width="30.875" style="22" customWidth="1"/>
    <col min="7" max="7" width="19" style="25" customWidth="1"/>
    <col min="8" max="8" width="31.125" style="22" customWidth="1"/>
    <col min="9" max="9" width="19.375" style="26" customWidth="1"/>
    <col min="10" max="10" width="18.625" style="22" customWidth="1"/>
    <col min="11" max="11" width="36.375" style="22" customWidth="1"/>
    <col min="12" max="13" width="9" style="27"/>
    <col min="14" max="16384" width="9" style="1"/>
  </cols>
  <sheetData>
    <row r="1" spans="1:13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3" ht="26.25" x14ac:dyDescent="0.4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3" ht="23.25" customHeight="1" x14ac:dyDescent="0.4">
      <c r="A3" s="2"/>
      <c r="B3" s="64" t="s">
        <v>2</v>
      </c>
      <c r="C3" s="64"/>
      <c r="D3" s="64"/>
      <c r="E3" s="64"/>
      <c r="F3" s="64"/>
      <c r="G3" s="64"/>
      <c r="H3" s="64"/>
      <c r="I3" s="64"/>
      <c r="J3" s="64"/>
      <c r="K3" s="64"/>
    </row>
    <row r="4" spans="1:13" ht="23.25" customHeight="1" x14ac:dyDescent="0.35">
      <c r="A4" s="59" t="s">
        <v>3</v>
      </c>
      <c r="B4" s="59" t="s">
        <v>5</v>
      </c>
      <c r="C4" s="67" t="s">
        <v>6</v>
      </c>
      <c r="D4" s="67" t="s">
        <v>7</v>
      </c>
      <c r="E4" s="59" t="s">
        <v>8</v>
      </c>
      <c r="F4" s="69" t="s">
        <v>9</v>
      </c>
      <c r="G4" s="70"/>
      <c r="H4" s="57" t="s">
        <v>10</v>
      </c>
      <c r="I4" s="58"/>
      <c r="J4" s="59" t="s">
        <v>11</v>
      </c>
      <c r="K4" s="61" t="s">
        <v>12</v>
      </c>
      <c r="L4" s="28"/>
      <c r="M4" s="28"/>
    </row>
    <row r="5" spans="1:13" ht="46.5" x14ac:dyDescent="0.35">
      <c r="A5" s="60"/>
      <c r="B5" s="60"/>
      <c r="C5" s="68"/>
      <c r="D5" s="68"/>
      <c r="E5" s="60"/>
      <c r="F5" s="3" t="s">
        <v>13</v>
      </c>
      <c r="G5" s="4" t="s">
        <v>14</v>
      </c>
      <c r="H5" s="5" t="s">
        <v>15</v>
      </c>
      <c r="I5" s="6" t="s">
        <v>16</v>
      </c>
      <c r="J5" s="60"/>
      <c r="K5" s="62"/>
      <c r="L5" s="28"/>
      <c r="M5" s="28"/>
    </row>
    <row r="6" spans="1:13" ht="30.75" customHeight="1" x14ac:dyDescent="0.35">
      <c r="A6" s="29">
        <v>1</v>
      </c>
      <c r="B6" s="30" t="s">
        <v>66</v>
      </c>
      <c r="C6" s="31">
        <v>1251900</v>
      </c>
      <c r="D6" s="32">
        <v>1141690</v>
      </c>
      <c r="E6" s="33" t="s">
        <v>67</v>
      </c>
      <c r="F6" s="34" t="s">
        <v>68</v>
      </c>
      <c r="G6" s="35">
        <v>1141690</v>
      </c>
      <c r="H6" s="34" t="str">
        <f>F6</f>
        <v>บริษัท โอคามูระ อินดัสตรี้ (ไทยแลนด์) จำกัด</v>
      </c>
      <c r="I6" s="32">
        <v>1120290</v>
      </c>
      <c r="J6" s="36" t="s">
        <v>69</v>
      </c>
      <c r="K6" s="37" t="s">
        <v>70</v>
      </c>
      <c r="L6" s="28"/>
      <c r="M6" s="28"/>
    </row>
    <row r="7" spans="1:13" ht="30.75" customHeight="1" x14ac:dyDescent="0.35">
      <c r="A7" s="38"/>
      <c r="B7" s="39"/>
      <c r="C7" s="40"/>
      <c r="D7" s="41"/>
      <c r="E7" s="42"/>
      <c r="F7" s="43" t="s">
        <v>71</v>
      </c>
      <c r="G7" s="44">
        <v>1084980</v>
      </c>
      <c r="H7" s="45"/>
      <c r="I7" s="41"/>
      <c r="J7" s="46"/>
      <c r="K7" s="47" t="s">
        <v>72</v>
      </c>
      <c r="L7" s="28"/>
      <c r="M7" s="28"/>
    </row>
    <row r="8" spans="1:13" ht="30.75" customHeight="1" x14ac:dyDescent="0.35">
      <c r="A8" s="48"/>
      <c r="B8" s="49"/>
      <c r="C8" s="50"/>
      <c r="D8" s="51"/>
      <c r="E8" s="52"/>
      <c r="F8" s="53" t="s">
        <v>73</v>
      </c>
      <c r="G8" s="54">
        <v>1401165</v>
      </c>
      <c r="H8" s="55"/>
      <c r="I8" s="51"/>
      <c r="J8" s="55"/>
      <c r="K8" s="56"/>
      <c r="L8" s="28"/>
      <c r="M8" s="28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cp:lastPrinted>2024-04-01T02:33:34Z</cp:lastPrinted>
  <dcterms:created xsi:type="dcterms:W3CDTF">2024-04-01T02:25:10Z</dcterms:created>
  <dcterms:modified xsi:type="dcterms:W3CDTF">2024-04-01T07:56:31Z</dcterms:modified>
</cp:coreProperties>
</file>