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19AC4691-965E-4DCE-BEF9-9F3FE1A1D586}" xr6:coauthVersionLast="36" xr6:coauthVersionMax="36" xr10:uidLastSave="{00000000-0000-0000-0000-000000000000}"/>
  <bookViews>
    <workbookView xWindow="0" yWindow="0" windowWidth="28800" windowHeight="11625" xr2:uid="{755356E4-A3F6-4DE7-A8EE-42F128396002}"/>
  </bookViews>
  <sheets>
    <sheet name="เฉพาะเจาะจง" sheetId="1" r:id="rId1"/>
  </sheets>
  <definedNames>
    <definedName name="_xlnm.Print_Area" localSheetId="0">เฉพาะเจาะจง!$A$1:$L$15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E15" i="1"/>
  <c r="H15" i="1" s="1"/>
  <c r="I14" i="1"/>
  <c r="E14" i="1"/>
  <c r="H14" i="1" s="1"/>
  <c r="I13" i="1"/>
  <c r="E13" i="1"/>
  <c r="H13" i="1" s="1"/>
  <c r="I12" i="1"/>
  <c r="E12" i="1"/>
  <c r="H12" i="1" s="1"/>
  <c r="I11" i="1"/>
  <c r="E11" i="1"/>
  <c r="H11" i="1" s="1"/>
  <c r="I10" i="1"/>
  <c r="E10" i="1"/>
  <c r="H10" i="1" s="1"/>
  <c r="I9" i="1"/>
  <c r="H9" i="1"/>
  <c r="E9" i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<sst xmlns="http://schemas.openxmlformats.org/spreadsheetml/2006/main" count="67" uniqueCount="45">
  <si>
    <t>สรุปผลการดำเนินการจัดซื้อจัดจ้างในรอบเดือน....เมษายน 2567......</t>
  </si>
  <si>
    <t>ฝ่ายบำรุงรักษาระบบเครื่องกลและโยธา</t>
  </si>
  <si>
    <t>30 เมษายน 2567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</si>
  <si>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</si>
  <si>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</si>
  <si>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</si>
  <si>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</si>
  <si>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</si>
  <si>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</si>
  <si>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</si>
  <si>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</si>
  <si>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</si>
  <si>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</si>
  <si>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</si>
  <si>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</si>
  <si>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</si>
  <si>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</si>
  <si>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วัสดุอุปกรณ์ 20 รายการ</t>
  </si>
  <si>
    <t>เฉพาะเจาะจง</t>
  </si>
  <si>
    <t>หจก.ตรีอุดม</t>
  </si>
  <si>
    <t>ราคาเหมาะสม</t>
  </si>
  <si>
    <t>เลขที่ 3300064271 วันที่ 9 เมษายน 2567</t>
  </si>
  <si>
    <t>อะไหล่สำหรับ Air Compressor 1 รายการ</t>
  </si>
  <si>
    <t>บจ.ออโตมด</t>
  </si>
  <si>
    <t>เลขที่ 3300064273 วันที่ 9 เมษายน 2567</t>
  </si>
  <si>
    <t>จ้างเปลี่ยนยางของ Mechanical coupling ด้าน Discharge ของเครื่องสูบน้ำหมายเลข 16 โรงสูบส่งน้ำ 3 โรงงานผลิตน้ำบางเขน</t>
  </si>
  <si>
    <t>บจ.ไทคูนวณิชย์</t>
  </si>
  <si>
    <t>เลขที่ 3300064298 วันที่ 10 เมษายน 2567</t>
  </si>
  <si>
    <t>วัสดุอุปกรณ์ 30 รายการ</t>
  </si>
  <si>
    <t>เลขที่ 3300064340 วันที่ 22 เมษายน 2567</t>
  </si>
  <si>
    <t>จ้างซ่อมวาล์วปีกผีเสื้อ ขนาด DN400 mm ของ Vacuum Fan หมายเลข 3C01A ที่ถังตกตะกอน 1A เฟส 1 โรงงานผลิตน้ำมหาสวัสดิ์</t>
  </si>
  <si>
    <t>บจ.ภูนิคม วิศวกรรม</t>
  </si>
  <si>
    <t>เลขที่ 3300064341 วันที่ 22 เมษายน 2567</t>
  </si>
  <si>
    <t>ชิ้นส่วนเครื่องจ่ายคลอรีน ยี่ห้อ Denora 31 รายการ</t>
  </si>
  <si>
    <t>บจ.โอคามูระ อินดัสตรี้ (ไทยแลนด์)</t>
  </si>
  <si>
    <t>เลขที่ 3300064364 วันที่ 23 เมษายน 2567</t>
  </si>
  <si>
    <t>น้ำมันเทอร์ไบน์ เบอร์ 68 (ถัง 200 ลิตร)</t>
  </si>
  <si>
    <t>บจ.ยู.เอส.ซีเนี่ยน</t>
  </si>
  <si>
    <t>เลขที่ 3300064365 วันที่ 23 เมษายน 2567</t>
  </si>
  <si>
    <t>โคมสปอร์ตไลท์ไร้สายพร้อมแบตเตอรี่ 2 รายการ</t>
  </si>
  <si>
    <t>เลขที่ 3300064389 วันที่ 24 เมษายน 2567</t>
  </si>
  <si>
    <t>จ้างซ่อมแท่นปูนพร้อมติดตั้ง VACUUM PUMP ที่โรงสูบน้ำ 4 โรงงานผลิตน้ำสามเสน 1</t>
  </si>
  <si>
    <t>เลขที่ 3300064408 วันที่ 25 เมษายน 2567</t>
  </si>
  <si>
    <t>จ้างซ่อมวาล์วปีกผีเสื้อ ขนาด DN400 mm ของ Vacuum Fan หมายเลข 2-3C01B และ 2-3C01D ที่ถังตกตะกอน 2B เฟส 2 โรงงานผลิตน้ำมหาสวัสดิ์</t>
  </si>
  <si>
    <t>เลขที่ 3300064425 วันที่ 26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</si>
</sst>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6" fillId="0" borderId="6" xfId="1" applyFont="1" applyFill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/>
    <xf numFmtId="3" fontId="8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1AD457-1624-490E-A4D0-819C0C6DE547}"/>
            </a:ext>
          </a:extLst>
        </xdr:cNvPr>
        <xdr:cNvSpPr/>
      </xdr:nvSpPr>
      <xdr:spPr>
        <a:xfrm>
          <a:off x="14592300" y="41275"/>
          <a:ext cx="2743200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0973-AE9F-445D-A3AF-2F6FF915C8D9}">
  <dimension ref="A1:L15"/>
  <sheetViews>
    <sheetView tabSelected="1" view="pageBreakPreview" topLeftCell="D1" zoomScale="90" zoomScaleNormal="90" zoomScaleSheetLayoutView="90" workbookViewId="0">
      <selection activeCell="O13" sqref="O13"/>
    </sheetView>
  </sheetViews>
  <sheetFormatPr defaultColWidth="9" defaultRowHeight="26.25" x14ac:dyDescent="0.4"/>
  <cols>
    <col min="1" max="1" width="7.625" style="22" customWidth="1"/>
    <col min="2" max="2" width="20.75" style="22" hidden="1" customWidth="1"/>
    <col min="3" max="3" width="47.25" style="23" customWidth="1"/>
    <col min="4" max="4" width="17.75" style="24" customWidth="1"/>
    <col min="5" max="5" width="15.375" style="24" customWidth="1"/>
    <col min="6" max="6" width="16.125" style="22" customWidth="1"/>
    <col min="7" max="7" width="32.25" style="22" customWidth="1"/>
    <col min="8" max="8" width="15.625" style="25" customWidth="1"/>
    <col min="9" max="9" width="32.25" style="22" customWidth="1"/>
    <col min="10" max="10" width="16.25" style="26" customWidth="1"/>
    <col min="11" max="11" width="17.625" style="22" customWidth="1"/>
    <col min="12" max="12" width="41.875" style="22" customWidth="1"/>
    <col min="13" max="16384" width="9" style="1"/>
  </cols>
  <sheetData>
    <row r="1" spans="1:12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4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3.25" customHeight="1" x14ac:dyDescent="0.4">
      <c r="A3" s="2"/>
      <c r="B3" s="2"/>
      <c r="C3" s="34" t="s">
        <v>2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23.25" customHeight="1" x14ac:dyDescent="0.25">
      <c r="A4" s="29" t="s">
        <v>3</v>
      </c>
      <c r="B4" s="29" t="s">
        <v>4</v>
      </c>
      <c r="C4" s="35" t="s">
        <v>5</v>
      </c>
      <c r="D4" s="37" t="s">
        <v>6</v>
      </c>
      <c r="E4" s="37" t="s">
        <v>7</v>
      </c>
      <c r="F4" s="29" t="s">
        <v>8</v>
      </c>
      <c r="G4" s="39" t="s">
        <v>9</v>
      </c>
      <c r="H4" s="40"/>
      <c r="I4" s="27" t="s">
        <v>10</v>
      </c>
      <c r="J4" s="28"/>
      <c r="K4" s="29" t="s">
        <v>11</v>
      </c>
      <c r="L4" s="31" t="s">
        <v>12</v>
      </c>
    </row>
    <row r="5" spans="1:12" ht="46.5" x14ac:dyDescent="0.25">
      <c r="A5" s="30"/>
      <c r="B5" s="30"/>
      <c r="C5" s="36"/>
      <c r="D5" s="38"/>
      <c r="E5" s="38"/>
      <c r="F5" s="30"/>
      <c r="G5" s="3" t="s">
        <v>13</v>
      </c>
      <c r="H5" s="4" t="s">
        <v>14</v>
      </c>
      <c r="I5" s="5" t="s">
        <v>15</v>
      </c>
      <c r="J5" s="6" t="s">
        <v>16</v>
      </c>
      <c r="K5" s="30"/>
      <c r="L5" s="32"/>
    </row>
    <row r="6" spans="1:12" x14ac:dyDescent="0.25">
      <c r="A6" s="7">
        <v>1</v>
      </c>
      <c r="B6" s="8"/>
      <c r="C6" s="9" t="s">
        <v>17</v>
      </c>
      <c r="D6" s="10">
        <v>19151.93</v>
      </c>
      <c r="E6" s="11">
        <f t="shared" ref="E6:E15" si="0">D6</f>
        <v>19151.93</v>
      </c>
      <c r="F6" s="12" t="s">
        <v>18</v>
      </c>
      <c r="G6" s="13" t="s">
        <v>19</v>
      </c>
      <c r="H6" s="14">
        <f t="shared" ref="H6:H14" si="1">E6</f>
        <v>19151.93</v>
      </c>
      <c r="I6" s="15" t="str">
        <f t="shared" ref="I6:I14" si="2">G6</f>
        <v>หจก.ตรีอุดม</v>
      </c>
      <c r="J6" s="11">
        <v>19151.93</v>
      </c>
      <c r="K6" s="16" t="s">
        <v>20</v>
      </c>
      <c r="L6" s="17" t="s">
        <v>21</v>
      </c>
    </row>
    <row r="7" spans="1:12" x14ac:dyDescent="0.25">
      <c r="A7" s="7">
        <v>2</v>
      </c>
      <c r="B7" s="8"/>
      <c r="C7" s="9" t="s">
        <v>22</v>
      </c>
      <c r="D7" s="10">
        <v>5350</v>
      </c>
      <c r="E7" s="11">
        <f t="shared" si="0"/>
        <v>5350</v>
      </c>
      <c r="F7" s="12" t="s">
        <v>18</v>
      </c>
      <c r="G7" s="13" t="s">
        <v>23</v>
      </c>
      <c r="H7" s="14">
        <f t="shared" si="1"/>
        <v>5350</v>
      </c>
      <c r="I7" s="15" t="str">
        <f t="shared" si="2"/>
        <v>บจ.ออโตมด</v>
      </c>
      <c r="J7" s="11">
        <v>5350</v>
      </c>
      <c r="K7" s="16" t="s">
        <v>20</v>
      </c>
      <c r="L7" s="17" t="s">
        <v>24</v>
      </c>
    </row>
    <row r="8" spans="1:12" ht="42" x14ac:dyDescent="0.25">
      <c r="A8" s="7">
        <v>3</v>
      </c>
      <c r="B8" s="8"/>
      <c r="C8" s="18" t="s">
        <v>25</v>
      </c>
      <c r="D8" s="10">
        <v>27820</v>
      </c>
      <c r="E8" s="11">
        <f t="shared" si="0"/>
        <v>27820</v>
      </c>
      <c r="F8" s="12" t="s">
        <v>18</v>
      </c>
      <c r="G8" s="13" t="s">
        <v>26</v>
      </c>
      <c r="H8" s="14">
        <f t="shared" si="1"/>
        <v>27820</v>
      </c>
      <c r="I8" s="15" t="str">
        <f t="shared" si="2"/>
        <v>บจ.ไทคูนวณิชย์</v>
      </c>
      <c r="J8" s="11">
        <v>27820</v>
      </c>
      <c r="K8" s="16" t="s">
        <v>20</v>
      </c>
      <c r="L8" s="17" t="s">
        <v>27</v>
      </c>
    </row>
    <row r="9" spans="1:12" x14ac:dyDescent="0.25">
      <c r="A9" s="7">
        <v>4</v>
      </c>
      <c r="B9" s="8"/>
      <c r="C9" s="9" t="s">
        <v>28</v>
      </c>
      <c r="D9" s="10">
        <v>36370.370000000003</v>
      </c>
      <c r="E9" s="11">
        <f t="shared" si="0"/>
        <v>36370.370000000003</v>
      </c>
      <c r="F9" s="12" t="s">
        <v>18</v>
      </c>
      <c r="G9" s="13" t="s">
        <v>19</v>
      </c>
      <c r="H9" s="14">
        <f t="shared" si="1"/>
        <v>36370.370000000003</v>
      </c>
      <c r="I9" s="15" t="str">
        <f t="shared" si="2"/>
        <v>หจก.ตรีอุดม</v>
      </c>
      <c r="J9" s="11">
        <v>36370.370000000003</v>
      </c>
      <c r="K9" s="16" t="s">
        <v>20</v>
      </c>
      <c r="L9" s="17" t="s">
        <v>29</v>
      </c>
    </row>
    <row r="10" spans="1:12" ht="63" x14ac:dyDescent="0.25">
      <c r="A10" s="7">
        <v>5</v>
      </c>
      <c r="B10" s="8"/>
      <c r="C10" s="18" t="s">
        <v>30</v>
      </c>
      <c r="D10" s="10">
        <v>42800</v>
      </c>
      <c r="E10" s="11">
        <f t="shared" si="0"/>
        <v>42800</v>
      </c>
      <c r="F10" s="12" t="s">
        <v>18</v>
      </c>
      <c r="G10" s="13" t="s">
        <v>31</v>
      </c>
      <c r="H10" s="14">
        <f t="shared" si="1"/>
        <v>42800</v>
      </c>
      <c r="I10" s="15" t="str">
        <f t="shared" si="2"/>
        <v>บจ.ภูนิคม วิศวกรรม</v>
      </c>
      <c r="J10" s="11">
        <v>42800</v>
      </c>
      <c r="K10" s="16" t="s">
        <v>20</v>
      </c>
      <c r="L10" s="17" t="s">
        <v>32</v>
      </c>
    </row>
    <row r="11" spans="1:12" x14ac:dyDescent="0.25">
      <c r="A11" s="7">
        <v>6</v>
      </c>
      <c r="B11" s="8"/>
      <c r="C11" s="18" t="s">
        <v>33</v>
      </c>
      <c r="D11" s="10">
        <v>268901.7</v>
      </c>
      <c r="E11" s="11">
        <f t="shared" si="0"/>
        <v>268901.7</v>
      </c>
      <c r="F11" s="12" t="s">
        <v>18</v>
      </c>
      <c r="G11" s="19" t="s">
        <v>34</v>
      </c>
      <c r="H11" s="14">
        <f t="shared" si="1"/>
        <v>268901.7</v>
      </c>
      <c r="I11" s="20" t="str">
        <f t="shared" si="2"/>
        <v>บจ.โอคามูระ อินดัสตรี้ (ไทยแลนด์)</v>
      </c>
      <c r="J11" s="11">
        <v>268901.7</v>
      </c>
      <c r="K11" s="16" t="s">
        <v>20</v>
      </c>
      <c r="L11" s="17" t="s">
        <v>35</v>
      </c>
    </row>
    <row r="12" spans="1:12" x14ac:dyDescent="0.25">
      <c r="A12" s="7">
        <v>7</v>
      </c>
      <c r="B12" s="8"/>
      <c r="C12" s="9" t="s">
        <v>36</v>
      </c>
      <c r="D12" s="10">
        <v>97584</v>
      </c>
      <c r="E12" s="11">
        <f t="shared" si="0"/>
        <v>97584</v>
      </c>
      <c r="F12" s="12" t="s">
        <v>18</v>
      </c>
      <c r="G12" s="13" t="s">
        <v>37</v>
      </c>
      <c r="H12" s="14">
        <f t="shared" si="1"/>
        <v>97584</v>
      </c>
      <c r="I12" s="15" t="str">
        <f t="shared" si="2"/>
        <v>บจ.ยู.เอส.ซีเนี่ยน</v>
      </c>
      <c r="J12" s="11">
        <v>97584</v>
      </c>
      <c r="K12" s="16" t="s">
        <v>20</v>
      </c>
      <c r="L12" s="17" t="s">
        <v>38</v>
      </c>
    </row>
    <row r="13" spans="1:12" x14ac:dyDescent="0.25">
      <c r="A13" s="7">
        <v>8</v>
      </c>
      <c r="B13" s="8"/>
      <c r="C13" s="21" t="s">
        <v>39</v>
      </c>
      <c r="D13" s="10">
        <v>11962.6</v>
      </c>
      <c r="E13" s="11">
        <f t="shared" si="0"/>
        <v>11962.6</v>
      </c>
      <c r="F13" s="12" t="s">
        <v>18</v>
      </c>
      <c r="G13" s="13" t="s">
        <v>19</v>
      </c>
      <c r="H13" s="14">
        <f t="shared" si="1"/>
        <v>11962.6</v>
      </c>
      <c r="I13" s="15" t="str">
        <f t="shared" si="2"/>
        <v>หจก.ตรีอุดม</v>
      </c>
      <c r="J13" s="11">
        <v>11962.6</v>
      </c>
      <c r="K13" s="16" t="s">
        <v>20</v>
      </c>
      <c r="L13" s="17" t="s">
        <v>40</v>
      </c>
    </row>
    <row r="14" spans="1:12" ht="42" x14ac:dyDescent="0.25">
      <c r="A14" s="7">
        <v>9</v>
      </c>
      <c r="B14" s="8"/>
      <c r="C14" s="18" t="s">
        <v>41</v>
      </c>
      <c r="D14" s="10">
        <v>10304.1</v>
      </c>
      <c r="E14" s="11">
        <f t="shared" si="0"/>
        <v>10304.1</v>
      </c>
      <c r="F14" s="12" t="s">
        <v>18</v>
      </c>
      <c r="G14" s="13" t="s">
        <v>26</v>
      </c>
      <c r="H14" s="14">
        <f t="shared" si="1"/>
        <v>10304.1</v>
      </c>
      <c r="I14" s="15" t="str">
        <f t="shared" si="2"/>
        <v>บจ.ไทคูนวณิชย์</v>
      </c>
      <c r="J14" s="11">
        <v>10304.1</v>
      </c>
      <c r="K14" s="16" t="s">
        <v>20</v>
      </c>
      <c r="L14" s="17" t="s">
        <v>42</v>
      </c>
    </row>
    <row r="15" spans="1:12" ht="63" x14ac:dyDescent="0.25">
      <c r="A15" s="7">
        <v>10</v>
      </c>
      <c r="B15" s="8"/>
      <c r="C15" s="18" t="s">
        <v>43</v>
      </c>
      <c r="D15" s="10">
        <v>85600</v>
      </c>
      <c r="E15" s="11">
        <f t="shared" si="0"/>
        <v>85600</v>
      </c>
      <c r="F15" s="12" t="s">
        <v>18</v>
      </c>
      <c r="G15" s="13" t="s">
        <v>31</v>
      </c>
      <c r="H15" s="14">
        <f>E15</f>
        <v>85600</v>
      </c>
      <c r="I15" s="15" t="str">
        <f>G15</f>
        <v>บจ.ภูนิคม วิศวกรรม</v>
      </c>
      <c r="J15" s="11">
        <v>85600</v>
      </c>
      <c r="K15" s="16" t="s">
        <v>20</v>
      </c>
      <c r="L15" s="17" t="s">
        <v>44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2024-04-30T07:47:55Z</dcterms:created>
  <dcterms:modified xsi:type="dcterms:W3CDTF">2024-09-03T10:19:56Z</dcterms:modified>
</cp:coreProperties>
</file>