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A5933C0F-314C-468A-81E2-C7070F3C43C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</sheets>
  <definedNames>
    <definedName name="_xlnm.Print_Area" localSheetId="1">'e-bidding'!$A$1:$K$8</definedName>
    <definedName name="_xlnm.Print_Area" localSheetId="2">คัดเลือก!$A$1:$K$8</definedName>
    <definedName name="_xlnm.Print_Area" localSheetId="0">เฉพาะเจาะจง!$A$1:$L$16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6" i="2" l="1"/>
  <c r="I16" i="1" l="1"/>
  <c r="H16" i="1"/>
  <c r="E16" i="1"/>
  <c r="I15" i="1"/>
  <c r="H15" i="1"/>
  <c r="E15" i="1"/>
  <c r="I14" i="1"/>
  <c r="E14" i="1"/>
  <c r="H14" i="1" s="1"/>
  <c r="I13" i="1"/>
  <c r="E13" i="1"/>
  <c r="H13" i="1" s="1"/>
  <c r="I12" i="1"/>
  <c r="H12" i="1"/>
  <c r="E12" i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H7" i="1"/>
  <c r="E7" i="1"/>
  <c r="I6" i="1"/>
  <c r="E6" i="1"/>
  <c r="H6" i="1" s="1"/>
</calcChain>
</file>

<file path=xl/sharedStrings.xml><?xml version="1.0" encoding="utf-8"?>
<sst xmlns="http://schemas.openxmlformats.org/spreadsheetml/2006/main" count="123" uniqueCount="65">
  <si>
    <t>สรุปผลการดำเนินการจัดซื้อจัดจ้างในรอบเดือน....กรกฎาคม 2565......</t>
  </si>
  <si>
    <t>ฝ่ายบำรุงรักษาระบบเครื่องกลและโยธา</t>
  </si>
  <si>
    <t>27 กรกฎาคม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</si>
  <si>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</si>
  <si>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</si>
  <si>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</si>
  <si>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</si>
  <si>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</si>
  <si>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</si>
  <si>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</si>
  <si>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</si>
  <si>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</si>
  <si>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</si>
  <si>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</si>
  <si>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</si>
  <si>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</si>
  <si>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</si>
  <si>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จ้างซ่อมเครื่องสูบน้ำดิบหมายเลข 3 โรงสูบ 8 โรงงานผลิตน้ำสามเสน 3</t>
  </si>
  <si>
    <t>เฉพาะเจาะจง</t>
  </si>
  <si>
    <t>บจ.เอสยู มอเตอร์ เซอร์วิส</t>
  </si>
  <si>
    <t>ราคาเหมาะสม</t>
  </si>
  <si>
    <t>เลขที่ 3300054773 วันที่ 5 กรกฎาคม 2565</t>
  </si>
  <si>
    <t>จ้างซ่อมรถบรรทุก MITSUBISHI หมายเลข ทะเบียน ตท 4262 กทม.</t>
  </si>
  <si>
    <t>บจ.ไทคูนวณิชย์</t>
  </si>
  <si>
    <t>เลขที่ 3300054787 วันที่ 6 กรกฎาคม 2565</t>
  </si>
  <si>
    <t>จ้างซ่อมปั้นจั่นเหนือศีรษะ (Overhead Crane) ที่โรงงานผลิตน้ำมหาสวัสดิ์ 3 รายการ</t>
  </si>
  <si>
    <t>บจ.ภูนิคม วิศวกรรม</t>
  </si>
  <si>
    <t>เลขที่ 3300054796 วันที่ 6 กรกฎาคม 2565</t>
  </si>
  <si>
    <t>จ้างยก Fine Screen หมายเลข 3 ที่โรงสูบน้ำดิบ 1 โรงงานผลิตน้ำบางเขน 2 รายการ</t>
  </si>
  <si>
    <t>เลขที่ 3300054798 วันที่ 6 กรกฎาคม 2565</t>
  </si>
  <si>
    <t>จ้างซ่อม Sump Pump จำนวน 2 ชุด โรงสูบน้ำดิบ 3 สถานีสูบน้ำดิบสำแล</t>
  </si>
  <si>
    <t>เลขที่ 3300054870 วันที่ 18 กรกฎาคม 2565</t>
  </si>
  <si>
    <t>จ้างซ่อม Cone Valve, ท่อ Reducer และชุด Mechanical Coupling หมายเลข 4 พร้อมอุปกรณ์ที่เกี่ยวข้อง ที่สถานีสูบจ่ายน้ำราษฎร์บูรณะ</t>
  </si>
  <si>
    <t>เลขที่ 3300054908 วันที่ 20 กรกฎาคม 2565</t>
  </si>
  <si>
    <t>วัสดุอุปกรณ์ 25 รายการ</t>
  </si>
  <si>
    <t>หจก.ธาราเอ็นจิเนียริ่ง</t>
  </si>
  <si>
    <t>เลขที่ 3300054955 วันที่ 22 กรกฎาคม 2565</t>
  </si>
  <si>
    <t>จ้างซ่อมรถจักรยานยนต์ หมายเลขทะเบียน 5กร-1312 กรุงเทพมหานคร</t>
  </si>
  <si>
    <t>เลขที่ 3300054959 วันที่ 22 กรกฎาคม 2565</t>
  </si>
  <si>
    <t>งานจ้างซ่อมเครนยกหลอดคลอรีน ที่โรงงานผลิตน้ำบางเขน</t>
  </si>
  <si>
    <t>บจ.เจแพท เอนจิเนียริ่ง แอนด์ เซอร์วิส</t>
  </si>
  <si>
    <t>เลขที่ 3300054976 วันที่ 25 กรกฎาคม 2565</t>
  </si>
  <si>
    <t>วัสดุอุปกรณ์ 26 รายการ</t>
  </si>
  <si>
    <t>หจก.ตรีอุดม</t>
  </si>
  <si>
    <t>เลขที่ 3300054980 วันที่ 25 กรกฎาคม 2565</t>
  </si>
  <si>
    <t>จ้างซ่อมประตูน้ำ Bottom Drain ถังตกตะกอนหมายเลข 1 โรงกรอง 4 โรงงานผลิตน้ำสามเสน 1</t>
  </si>
  <si>
    <t>เลขที่ 3300054995 วันที่ 26 กรกฎาคม 2565</t>
  </si>
  <si>
    <t xml:space="preserve">งานจ้าง Overhaul Fine Screen </t>
  </si>
  <si>
    <t>วิธี e-Bidding</t>
  </si>
  <si>
    <t>บริษัท พี เอส ซี อินดัสตรีย์ จำกัด</t>
  </si>
  <si>
    <t>ผ่านคุณสมบัติและราคาต่ำสุด</t>
  </si>
  <si>
    <t>สัญญาเลขที่ จล.(ฝบย) 1/2565</t>
  </si>
  <si>
    <t xml:space="preserve">หมายเลข FS2 ที่โรงสูบน้ำดิบ 2 </t>
  </si>
  <si>
    <t>บริษัท จักรวัตร อินดัสเทรียล จำกัด</t>
  </si>
  <si>
    <t>ลงวันที่ 7 กรกฎาคม 2565</t>
  </si>
  <si>
    <t>โรงงานผลิตน้ำมหาสวัสดิ์</t>
  </si>
  <si>
    <t>บริษัท เอเซียมอเตอร์ เซอร์วิส เซ็นเตอร์ จำกัด</t>
  </si>
  <si>
    <t xml:space="preserve">จ้างซ่อม Fine screen หมายเลข 8 </t>
  </si>
  <si>
    <t>วิธี คัดเลือก</t>
  </si>
  <si>
    <t>บริษัท ยูเอชเอ็ม จำกัด</t>
  </si>
  <si>
    <t>ราคาต่ำสุด</t>
  </si>
  <si>
    <t>โรงสูบน้ำดิบ 2 โรงงานผลิตน้ำบางเขน</t>
  </si>
  <si>
    <t>ห้างหุ้นส่วนจำกัด ธาราเอ็นจิเนียริ่ง</t>
  </si>
  <si>
    <t>บริษัท ส.รุ่งกิจ 65 จำกัด</t>
  </si>
  <si>
    <t>สัญญาเลขที่ จท.(ฝบย)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</si>
</sst>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6" fillId="0" borderId="6" xfId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188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10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6" fillId="0" borderId="7" xfId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88" fontId="6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6" fillId="0" borderId="8" xfId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88" fontId="6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6" fillId="0" borderId="9" xfId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88" fontId="6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43" fontId="6" fillId="0" borderId="9" xfId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view="pageBreakPreview" topLeftCell="A2" zoomScale="90" zoomScaleNormal="90" zoomScaleSheetLayoutView="90" workbookViewId="0">
      <selection activeCell="C12" sqref="C12"/>
    </sheetView>
  </sheetViews>
  <sheetFormatPr defaultRowHeight="21" x14ac:dyDescent="0.35"/>
  <cols>
    <col min="1" max="1" width="7.625" style="20" customWidth="1"/>
    <col min="2" max="2" width="20.75" style="20" hidden="1" customWidth="1"/>
    <col min="3" max="3" width="35.75" style="21" customWidth="1"/>
    <col min="4" max="5" width="15.5" style="22" customWidth="1"/>
    <col min="6" max="6" width="16.125" style="20" customWidth="1"/>
    <col min="7" max="7" width="29.375" style="23" customWidth="1"/>
    <col min="8" max="8" width="15.625" style="24" customWidth="1"/>
    <col min="9" max="9" width="29.25" style="23" customWidth="1"/>
    <col min="10" max="10" width="19.125" style="25" customWidth="1"/>
    <col min="11" max="11" width="17.625" style="20" customWidth="1"/>
    <col min="12" max="12" width="38.75" style="20" customWidth="1"/>
    <col min="13" max="16384" width="9" style="1"/>
  </cols>
  <sheetData>
    <row r="1" spans="1:12" ht="26.25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 x14ac:dyDescent="0.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3.25" customHeight="1" x14ac:dyDescent="0.4">
      <c r="A3" s="2"/>
      <c r="B3" s="2"/>
      <c r="C3" s="68" t="s">
        <v>2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ht="23.25" customHeight="1" x14ac:dyDescent="0.25">
      <c r="A4" s="62" t="s">
        <v>3</v>
      </c>
      <c r="B4" s="62" t="s">
        <v>4</v>
      </c>
      <c r="C4" s="62" t="s">
        <v>5</v>
      </c>
      <c r="D4" s="69" t="s">
        <v>6</v>
      </c>
      <c r="E4" s="69" t="s">
        <v>7</v>
      </c>
      <c r="F4" s="62" t="s">
        <v>8</v>
      </c>
      <c r="G4" s="71" t="s">
        <v>9</v>
      </c>
      <c r="H4" s="72"/>
      <c r="I4" s="60" t="s">
        <v>10</v>
      </c>
      <c r="J4" s="61"/>
      <c r="K4" s="62" t="s">
        <v>11</v>
      </c>
      <c r="L4" s="64" t="s">
        <v>12</v>
      </c>
    </row>
    <row r="5" spans="1:12" ht="46.5" x14ac:dyDescent="0.25">
      <c r="A5" s="63"/>
      <c r="B5" s="63"/>
      <c r="C5" s="63"/>
      <c r="D5" s="70"/>
      <c r="E5" s="70"/>
      <c r="F5" s="63"/>
      <c r="G5" s="3" t="s">
        <v>13</v>
      </c>
      <c r="H5" s="4" t="s">
        <v>14</v>
      </c>
      <c r="I5" s="3" t="s">
        <v>15</v>
      </c>
      <c r="J5" s="5" t="s">
        <v>16</v>
      </c>
      <c r="K5" s="63"/>
      <c r="L5" s="65"/>
    </row>
    <row r="6" spans="1:12" ht="52.5" x14ac:dyDescent="0.25">
      <c r="A6" s="6">
        <v>1</v>
      </c>
      <c r="B6" s="7"/>
      <c r="C6" s="8" t="s">
        <v>17</v>
      </c>
      <c r="D6" s="9">
        <v>185833.32</v>
      </c>
      <c r="E6" s="10">
        <f>D6</f>
        <v>185833.32</v>
      </c>
      <c r="F6" s="11" t="s">
        <v>18</v>
      </c>
      <c r="G6" s="12" t="s">
        <v>19</v>
      </c>
      <c r="H6" s="13">
        <f>E6</f>
        <v>185833.32</v>
      </c>
      <c r="I6" s="14" t="str">
        <f>G6</f>
        <v>บจ.เอสยู มอเตอร์ เซอร์วิส</v>
      </c>
      <c r="J6" s="10">
        <v>185833.32</v>
      </c>
      <c r="K6" s="15" t="s">
        <v>20</v>
      </c>
      <c r="L6" s="16" t="s">
        <v>21</v>
      </c>
    </row>
    <row r="7" spans="1:12" ht="42" x14ac:dyDescent="0.25">
      <c r="A7" s="6">
        <v>2</v>
      </c>
      <c r="B7" s="7"/>
      <c r="C7" s="17" t="s">
        <v>22</v>
      </c>
      <c r="D7" s="9">
        <v>7094.1</v>
      </c>
      <c r="E7" s="10">
        <f>D7</f>
        <v>7094.1</v>
      </c>
      <c r="F7" s="11" t="s">
        <v>18</v>
      </c>
      <c r="G7" s="12" t="s">
        <v>23</v>
      </c>
      <c r="H7" s="13">
        <f>E7</f>
        <v>7094.1</v>
      </c>
      <c r="I7" s="14" t="str">
        <f>G7</f>
        <v>บจ.ไทคูนวณิชย์</v>
      </c>
      <c r="J7" s="10">
        <v>7094.1</v>
      </c>
      <c r="K7" s="15" t="s">
        <v>20</v>
      </c>
      <c r="L7" s="16" t="s">
        <v>24</v>
      </c>
    </row>
    <row r="8" spans="1:12" ht="42" x14ac:dyDescent="0.25">
      <c r="A8" s="6">
        <v>3</v>
      </c>
      <c r="B8" s="7"/>
      <c r="C8" s="17" t="s">
        <v>25</v>
      </c>
      <c r="D8" s="9">
        <v>51895</v>
      </c>
      <c r="E8" s="10">
        <f t="shared" ref="E8" si="0">D8</f>
        <v>51895</v>
      </c>
      <c r="F8" s="11" t="s">
        <v>18</v>
      </c>
      <c r="G8" s="12" t="s">
        <v>26</v>
      </c>
      <c r="H8" s="13">
        <f t="shared" ref="H8" si="1">E8</f>
        <v>51895</v>
      </c>
      <c r="I8" s="14" t="str">
        <f t="shared" ref="I8" si="2">G8</f>
        <v>บจ.ภูนิคม วิศวกรรม</v>
      </c>
      <c r="J8" s="10">
        <v>51895</v>
      </c>
      <c r="K8" s="15" t="s">
        <v>20</v>
      </c>
      <c r="L8" s="16" t="s">
        <v>27</v>
      </c>
    </row>
    <row r="9" spans="1:12" ht="42" x14ac:dyDescent="0.25">
      <c r="A9" s="6">
        <v>4</v>
      </c>
      <c r="B9" s="7"/>
      <c r="C9" s="17" t="s">
        <v>28</v>
      </c>
      <c r="D9" s="9">
        <v>34240</v>
      </c>
      <c r="E9" s="10">
        <f>D9</f>
        <v>34240</v>
      </c>
      <c r="F9" s="11" t="s">
        <v>18</v>
      </c>
      <c r="G9" s="12" t="s">
        <v>23</v>
      </c>
      <c r="H9" s="13">
        <f>E9</f>
        <v>34240</v>
      </c>
      <c r="I9" s="14" t="str">
        <f>G9</f>
        <v>บจ.ไทคูนวณิชย์</v>
      </c>
      <c r="J9" s="10">
        <v>34240</v>
      </c>
      <c r="K9" s="15" t="s">
        <v>20</v>
      </c>
      <c r="L9" s="16" t="s">
        <v>29</v>
      </c>
    </row>
    <row r="10" spans="1:12" ht="42" x14ac:dyDescent="0.25">
      <c r="A10" s="6">
        <v>5</v>
      </c>
      <c r="B10" s="7"/>
      <c r="C10" s="17" t="s">
        <v>30</v>
      </c>
      <c r="D10" s="9">
        <v>69550</v>
      </c>
      <c r="E10" s="10">
        <f>D10</f>
        <v>69550</v>
      </c>
      <c r="F10" s="11" t="s">
        <v>18</v>
      </c>
      <c r="G10" s="12" t="s">
        <v>26</v>
      </c>
      <c r="H10" s="13">
        <f>E10</f>
        <v>69550</v>
      </c>
      <c r="I10" s="14" t="str">
        <f>G10</f>
        <v>บจ.ภูนิคม วิศวกรรม</v>
      </c>
      <c r="J10" s="10">
        <v>69550</v>
      </c>
      <c r="K10" s="15" t="s">
        <v>20</v>
      </c>
      <c r="L10" s="16" t="s">
        <v>31</v>
      </c>
    </row>
    <row r="11" spans="1:12" ht="84" x14ac:dyDescent="0.25">
      <c r="A11" s="6">
        <v>6</v>
      </c>
      <c r="B11" s="7"/>
      <c r="C11" s="17" t="s">
        <v>32</v>
      </c>
      <c r="D11" s="9">
        <v>313510</v>
      </c>
      <c r="E11" s="10">
        <f t="shared" ref="E11" si="3">D11</f>
        <v>313510</v>
      </c>
      <c r="F11" s="11" t="s">
        <v>18</v>
      </c>
      <c r="G11" s="12" t="s">
        <v>26</v>
      </c>
      <c r="H11" s="13">
        <f t="shared" ref="H11" si="4">E11</f>
        <v>313510</v>
      </c>
      <c r="I11" s="14" t="str">
        <f t="shared" ref="I11" si="5">G11</f>
        <v>บจ.ภูนิคม วิศวกรรม</v>
      </c>
      <c r="J11" s="10">
        <v>313510</v>
      </c>
      <c r="K11" s="15" t="s">
        <v>20</v>
      </c>
      <c r="L11" s="16" t="s">
        <v>33</v>
      </c>
    </row>
    <row r="12" spans="1:12" ht="26.25" x14ac:dyDescent="0.25">
      <c r="A12" s="6">
        <v>7</v>
      </c>
      <c r="B12" s="7"/>
      <c r="C12" s="8" t="s">
        <v>34</v>
      </c>
      <c r="D12" s="9">
        <v>63427.46</v>
      </c>
      <c r="E12" s="10">
        <f>D12</f>
        <v>63427.46</v>
      </c>
      <c r="F12" s="11" t="s">
        <v>18</v>
      </c>
      <c r="G12" s="12" t="s">
        <v>35</v>
      </c>
      <c r="H12" s="13">
        <f>E12</f>
        <v>63427.46</v>
      </c>
      <c r="I12" s="14" t="str">
        <f>G12</f>
        <v>หจก.ธาราเอ็นจิเนียริ่ง</v>
      </c>
      <c r="J12" s="10">
        <v>63427.46</v>
      </c>
      <c r="K12" s="15" t="s">
        <v>20</v>
      </c>
      <c r="L12" s="16" t="s">
        <v>36</v>
      </c>
    </row>
    <row r="13" spans="1:12" ht="42" x14ac:dyDescent="0.25">
      <c r="A13" s="6">
        <v>8</v>
      </c>
      <c r="B13" s="7"/>
      <c r="C13" s="17" t="s">
        <v>37</v>
      </c>
      <c r="D13" s="9">
        <v>898.8</v>
      </c>
      <c r="E13" s="10">
        <f t="shared" ref="E13" si="6">D13</f>
        <v>898.8</v>
      </c>
      <c r="F13" s="11" t="s">
        <v>18</v>
      </c>
      <c r="G13" s="12" t="s">
        <v>26</v>
      </c>
      <c r="H13" s="13">
        <f t="shared" ref="H13" si="7">E13</f>
        <v>898.8</v>
      </c>
      <c r="I13" s="14" t="str">
        <f t="shared" ref="I13" si="8">G13</f>
        <v>บจ.ภูนิคม วิศวกรรม</v>
      </c>
      <c r="J13" s="10">
        <v>898.8</v>
      </c>
      <c r="K13" s="15" t="s">
        <v>20</v>
      </c>
      <c r="L13" s="16" t="s">
        <v>38</v>
      </c>
    </row>
    <row r="14" spans="1:12" ht="42" x14ac:dyDescent="0.25">
      <c r="A14" s="6">
        <v>9</v>
      </c>
      <c r="B14" s="7"/>
      <c r="C14" s="17" t="s">
        <v>39</v>
      </c>
      <c r="D14" s="9">
        <v>464380</v>
      </c>
      <c r="E14" s="10">
        <f>D14</f>
        <v>464380</v>
      </c>
      <c r="F14" s="11" t="s">
        <v>18</v>
      </c>
      <c r="G14" s="18" t="s">
        <v>40</v>
      </c>
      <c r="H14" s="13">
        <f>E14</f>
        <v>464380</v>
      </c>
      <c r="I14" s="19" t="str">
        <f>G14</f>
        <v>บจ.เจแพท เอนจิเนียริ่ง แอนด์ เซอร์วิส</v>
      </c>
      <c r="J14" s="10">
        <v>464380</v>
      </c>
      <c r="K14" s="15" t="s">
        <v>20</v>
      </c>
      <c r="L14" s="16" t="s">
        <v>41</v>
      </c>
    </row>
    <row r="15" spans="1:12" ht="26.25" x14ac:dyDescent="0.25">
      <c r="A15" s="6">
        <v>10</v>
      </c>
      <c r="B15" s="7"/>
      <c r="C15" s="8" t="s">
        <v>42</v>
      </c>
      <c r="D15" s="9">
        <v>92257.01</v>
      </c>
      <c r="E15" s="10">
        <f t="shared" ref="E15" si="9">D15</f>
        <v>92257.01</v>
      </c>
      <c r="F15" s="11" t="s">
        <v>18</v>
      </c>
      <c r="G15" s="12" t="s">
        <v>43</v>
      </c>
      <c r="H15" s="13">
        <f t="shared" ref="H15" si="10">E15</f>
        <v>92257.01</v>
      </c>
      <c r="I15" s="14" t="str">
        <f t="shared" ref="I15" si="11">G15</f>
        <v>หจก.ตรีอุดม</v>
      </c>
      <c r="J15" s="10">
        <v>92257.01</v>
      </c>
      <c r="K15" s="15" t="s">
        <v>20</v>
      </c>
      <c r="L15" s="16" t="s">
        <v>44</v>
      </c>
    </row>
    <row r="16" spans="1:12" ht="63" x14ac:dyDescent="0.25">
      <c r="A16" s="6">
        <v>11</v>
      </c>
      <c r="B16" s="7"/>
      <c r="C16" s="17" t="s">
        <v>45</v>
      </c>
      <c r="D16" s="9">
        <v>9876.1</v>
      </c>
      <c r="E16" s="10">
        <f>D16</f>
        <v>9876.1</v>
      </c>
      <c r="F16" s="11" t="s">
        <v>18</v>
      </c>
      <c r="G16" s="12" t="s">
        <v>23</v>
      </c>
      <c r="H16" s="13">
        <f>E16</f>
        <v>9876.1</v>
      </c>
      <c r="I16" s="14" t="str">
        <f>G16</f>
        <v>บจ.ไทคูนวณิชย์</v>
      </c>
      <c r="J16" s="10">
        <v>9876.1</v>
      </c>
      <c r="K16" s="15" t="s">
        <v>20</v>
      </c>
      <c r="L16" s="16" t="s">
        <v>46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view="pageBreakPreview" zoomScale="60" zoomScaleNormal="60" workbookViewId="0">
      <selection activeCell="G19" sqref="G19"/>
    </sheetView>
  </sheetViews>
  <sheetFormatPr defaultRowHeight="21" x14ac:dyDescent="0.35"/>
  <cols>
    <col min="1" max="1" width="7.625" style="20" customWidth="1"/>
    <col min="2" max="2" width="35.75" style="21" customWidth="1"/>
    <col min="3" max="4" width="15.5" style="22" customWidth="1"/>
    <col min="5" max="5" width="16.125" style="20" customWidth="1"/>
    <col min="6" max="6" width="29.375" style="20" customWidth="1"/>
    <col min="7" max="7" width="15.625" style="24" customWidth="1"/>
    <col min="8" max="8" width="29.5" style="20" customWidth="1"/>
    <col min="9" max="9" width="19.125" style="25" customWidth="1"/>
    <col min="10" max="10" width="17.625" style="20" customWidth="1"/>
    <col min="11" max="11" width="36.5" style="20" customWidth="1"/>
    <col min="12" max="13" width="9" style="21"/>
    <col min="14" max="16384" width="9" style="1"/>
  </cols>
  <sheetData>
    <row r="1" spans="1:13" ht="26.25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26.25" x14ac:dyDescent="0.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23.25" customHeight="1" x14ac:dyDescent="0.4">
      <c r="A3" s="2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</row>
    <row r="4" spans="1:13" ht="23.25" customHeight="1" x14ac:dyDescent="0.35">
      <c r="A4" s="62" t="s">
        <v>3</v>
      </c>
      <c r="B4" s="62" t="s">
        <v>5</v>
      </c>
      <c r="C4" s="69" t="s">
        <v>6</v>
      </c>
      <c r="D4" s="69" t="s">
        <v>7</v>
      </c>
      <c r="E4" s="62" t="s">
        <v>8</v>
      </c>
      <c r="F4" s="71" t="s">
        <v>9</v>
      </c>
      <c r="G4" s="72"/>
      <c r="H4" s="60" t="s">
        <v>10</v>
      </c>
      <c r="I4" s="61"/>
      <c r="J4" s="62" t="s">
        <v>11</v>
      </c>
      <c r="K4" s="64" t="s">
        <v>12</v>
      </c>
      <c r="L4" s="26"/>
      <c r="M4" s="26"/>
    </row>
    <row r="5" spans="1:13" ht="46.5" x14ac:dyDescent="0.35">
      <c r="A5" s="63"/>
      <c r="B5" s="63"/>
      <c r="C5" s="70"/>
      <c r="D5" s="70"/>
      <c r="E5" s="63"/>
      <c r="F5" s="27" t="s">
        <v>13</v>
      </c>
      <c r="G5" s="4" t="s">
        <v>14</v>
      </c>
      <c r="H5" s="3" t="s">
        <v>15</v>
      </c>
      <c r="I5" s="5" t="s">
        <v>16</v>
      </c>
      <c r="J5" s="63"/>
      <c r="K5" s="65"/>
      <c r="L5" s="26"/>
      <c r="M5" s="26"/>
    </row>
    <row r="6" spans="1:13" ht="30.75" customHeight="1" x14ac:dyDescent="0.35">
      <c r="A6" s="28">
        <v>1</v>
      </c>
      <c r="B6" s="29" t="s">
        <v>47</v>
      </c>
      <c r="C6" s="30">
        <v>2568000</v>
      </c>
      <c r="D6" s="31">
        <v>1712000</v>
      </c>
      <c r="E6" s="32" t="s">
        <v>48</v>
      </c>
      <c r="F6" s="33" t="s">
        <v>49</v>
      </c>
      <c r="G6" s="34">
        <v>1819000</v>
      </c>
      <c r="H6" s="33" t="str">
        <f>F6</f>
        <v>บริษัท พี เอส ซี อินดัสตรีย์ จำกัด</v>
      </c>
      <c r="I6" s="31">
        <v>1700000</v>
      </c>
      <c r="J6" s="35" t="s">
        <v>50</v>
      </c>
      <c r="K6" s="36" t="s">
        <v>51</v>
      </c>
      <c r="L6" s="26"/>
      <c r="M6" s="26"/>
    </row>
    <row r="7" spans="1:13" ht="30.75" customHeight="1" x14ac:dyDescent="0.35">
      <c r="A7" s="37"/>
      <c r="B7" s="38" t="s">
        <v>52</v>
      </c>
      <c r="C7" s="39"/>
      <c r="D7" s="40"/>
      <c r="E7" s="41"/>
      <c r="F7" s="54" t="s">
        <v>53</v>
      </c>
      <c r="G7" s="42">
        <v>1846000</v>
      </c>
      <c r="H7" s="43"/>
      <c r="I7" s="40"/>
      <c r="J7" s="43"/>
      <c r="K7" s="44" t="s">
        <v>54</v>
      </c>
      <c r="L7" s="26"/>
      <c r="M7" s="26"/>
    </row>
    <row r="8" spans="1:13" ht="30.75" customHeight="1" x14ac:dyDescent="0.35">
      <c r="A8" s="45"/>
      <c r="B8" s="46" t="s">
        <v>55</v>
      </c>
      <c r="C8" s="47"/>
      <c r="D8" s="48"/>
      <c r="E8" s="49"/>
      <c r="F8" s="50" t="s">
        <v>56</v>
      </c>
      <c r="G8" s="51">
        <v>1883200</v>
      </c>
      <c r="H8" s="52"/>
      <c r="I8" s="48"/>
      <c r="J8" s="52"/>
      <c r="K8" s="53"/>
      <c r="L8" s="26"/>
      <c r="M8" s="26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60" zoomScaleNormal="60" workbookViewId="0">
      <selection activeCell="B12" sqref="B12"/>
    </sheetView>
  </sheetViews>
  <sheetFormatPr defaultRowHeight="21" x14ac:dyDescent="0.35"/>
  <cols>
    <col min="1" max="1" width="7.625" style="20" customWidth="1"/>
    <col min="2" max="2" width="35.75" style="21" customWidth="1"/>
    <col min="3" max="4" width="15.5" style="22" customWidth="1"/>
    <col min="5" max="5" width="16.125" style="20" customWidth="1"/>
    <col min="6" max="6" width="29.375" style="20" customWidth="1"/>
    <col min="7" max="7" width="15.625" style="24" customWidth="1"/>
    <col min="8" max="8" width="29.5" style="20" customWidth="1"/>
    <col min="9" max="9" width="19.125" style="25" customWidth="1"/>
    <col min="10" max="10" width="17.625" style="20" customWidth="1"/>
    <col min="11" max="11" width="36.5" style="20" customWidth="1"/>
    <col min="12" max="13" width="9" style="21"/>
    <col min="14" max="16384" width="9" style="1"/>
  </cols>
  <sheetData>
    <row r="1" spans="1:13" ht="26.25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26.25" x14ac:dyDescent="0.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23.25" customHeight="1" x14ac:dyDescent="0.4">
      <c r="A3" s="2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</row>
    <row r="4" spans="1:13" ht="23.25" customHeight="1" x14ac:dyDescent="0.35">
      <c r="A4" s="62" t="s">
        <v>3</v>
      </c>
      <c r="B4" s="62" t="s">
        <v>5</v>
      </c>
      <c r="C4" s="69" t="s">
        <v>6</v>
      </c>
      <c r="D4" s="69" t="s">
        <v>7</v>
      </c>
      <c r="E4" s="62" t="s">
        <v>8</v>
      </c>
      <c r="F4" s="71" t="s">
        <v>9</v>
      </c>
      <c r="G4" s="72"/>
      <c r="H4" s="60" t="s">
        <v>10</v>
      </c>
      <c r="I4" s="61"/>
      <c r="J4" s="62" t="s">
        <v>11</v>
      </c>
      <c r="K4" s="64" t="s">
        <v>12</v>
      </c>
      <c r="L4" s="26"/>
      <c r="M4" s="26"/>
    </row>
    <row r="5" spans="1:13" ht="46.5" x14ac:dyDescent="0.35">
      <c r="A5" s="63"/>
      <c r="B5" s="63"/>
      <c r="C5" s="70"/>
      <c r="D5" s="70"/>
      <c r="E5" s="63"/>
      <c r="F5" s="27" t="s">
        <v>13</v>
      </c>
      <c r="G5" s="4" t="s">
        <v>14</v>
      </c>
      <c r="H5" s="3" t="s">
        <v>15</v>
      </c>
      <c r="I5" s="5" t="s">
        <v>16</v>
      </c>
      <c r="J5" s="63"/>
      <c r="K5" s="65"/>
      <c r="L5" s="26"/>
      <c r="M5" s="26"/>
    </row>
    <row r="6" spans="1:13" ht="26.25" x14ac:dyDescent="0.35">
      <c r="A6" s="28">
        <v>1</v>
      </c>
      <c r="B6" s="29" t="s">
        <v>57</v>
      </c>
      <c r="C6" s="30">
        <v>2954270</v>
      </c>
      <c r="D6" s="31">
        <v>2889000</v>
      </c>
      <c r="E6" s="55" t="s">
        <v>58</v>
      </c>
      <c r="F6" s="56" t="s">
        <v>59</v>
      </c>
      <c r="G6" s="34">
        <v>2878300</v>
      </c>
      <c r="H6" s="56" t="str">
        <f>F6</f>
        <v>บริษัท ยูเอชเอ็ม จำกัด</v>
      </c>
      <c r="I6" s="31">
        <v>2878300</v>
      </c>
      <c r="J6" s="57" t="s">
        <v>60</v>
      </c>
      <c r="K6" s="36" t="s">
        <v>64</v>
      </c>
      <c r="L6" s="26"/>
      <c r="M6" s="26"/>
    </row>
    <row r="7" spans="1:13" ht="26.25" x14ac:dyDescent="0.35">
      <c r="A7" s="37"/>
      <c r="B7" s="38" t="s">
        <v>61</v>
      </c>
      <c r="C7" s="39"/>
      <c r="D7" s="40"/>
      <c r="E7" s="41"/>
      <c r="F7" s="54" t="s">
        <v>62</v>
      </c>
      <c r="G7" s="42">
        <v>3660256</v>
      </c>
      <c r="H7" s="43"/>
      <c r="I7" s="40"/>
      <c r="J7" s="43"/>
      <c r="K7" s="44" t="s">
        <v>54</v>
      </c>
      <c r="L7" s="26"/>
      <c r="M7" s="26"/>
    </row>
    <row r="8" spans="1:13" ht="26.25" x14ac:dyDescent="0.35">
      <c r="A8" s="45"/>
      <c r="B8" s="46"/>
      <c r="C8" s="47"/>
      <c r="D8" s="48"/>
      <c r="E8" s="49"/>
      <c r="F8" s="58" t="s">
        <v>63</v>
      </c>
      <c r="G8" s="59">
        <v>3466800</v>
      </c>
      <c r="H8" s="52"/>
      <c r="I8" s="48"/>
      <c r="J8" s="52"/>
      <c r="K8" s="53"/>
      <c r="L8" s="26"/>
      <c r="M8" s="26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เฉพาะเจาะจง</vt:lpstr>
      <vt:lpstr>e-bidding</vt:lpstr>
      <vt:lpstr>คัดเลือก</vt:lpstr>
      <vt:lpstr>'e-bidding'!Print_Area</vt:lpstr>
      <vt:lpstr>คัดเลือก!Print_Area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cp:lastPrinted>2022-08-01T03:17:29Z</cp:lastPrinted>
  <dcterms:created xsi:type="dcterms:W3CDTF">2022-08-01T02:43:06Z</dcterms:created>
  <dcterms:modified xsi:type="dcterms:W3CDTF">2022-08-23T03:17:42Z</dcterms:modified>
</cp:coreProperties>
</file>