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C3AFE7C4-86B2-4D6A-872A-17D1D0A73961}" xr6:coauthVersionLast="36" xr6:coauthVersionMax="36" xr10:uidLastSave="{00000000-0000-0000-0000-000000000000}"/>
  <bookViews>
    <workbookView xWindow="0" yWindow="0" windowWidth="28770" windowHeight="11595" activeTab="1" xr2:uid="{00000000-000D-0000-FFFF-FFFF00000000}"/>
  </bookViews>
  <sheets>
    <sheet name="เฉพาะเจาะจง" sheetId="1" r:id="rId1"/>
    <sheet name="e-bidding" sheetId="2" r:id="rId2"/>
  </sheets>
  <definedNames>
    <definedName name="_xlnm.Print_Area" localSheetId="1">'e-bidding'!$A$1:$K$13</definedName>
    <definedName name="_xlnm.Print_Area" localSheetId="0">เฉพาะเจาะจง!$A$1:$L$24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H6" i="2"/>
  <c r="I24" i="1"/>
  <c r="E24" i="1"/>
  <c r="H24" i="1" s="1"/>
  <c r="I23" i="1"/>
  <c r="E23" i="1"/>
  <c r="H23" i="1" s="1"/>
  <c r="I22" i="1"/>
  <c r="E22" i="1"/>
  <c r="H22" i="1" s="1"/>
  <c r="I21" i="1"/>
  <c r="E21" i="1"/>
  <c r="H21" i="1" s="1"/>
  <c r="I20" i="1"/>
  <c r="E20" i="1"/>
  <c r="H20" i="1" s="1"/>
  <c r="I19" i="1"/>
  <c r="H19" i="1"/>
  <c r="E19" i="1"/>
  <c r="I18" i="1"/>
  <c r="E18" i="1"/>
  <c r="H18" i="1" s="1"/>
  <c r="I17" i="1"/>
  <c r="E17" i="1"/>
  <c r="H17" i="1" s="1"/>
  <c r="I16" i="1"/>
  <c r="E16" i="1"/>
  <c r="H16" i="1" s="1"/>
  <c r="I15" i="1"/>
  <c r="E15" i="1"/>
  <c r="H15" i="1" s="1"/>
  <c r="I14" i="1"/>
  <c r="H14" i="1"/>
  <c r="E14" i="1"/>
  <c r="I13" i="1"/>
  <c r="E13" i="1"/>
  <c r="H13" i="1" s="1"/>
  <c r="I12" i="1"/>
  <c r="E12" i="1"/>
  <c r="H12" i="1" s="1"/>
  <c r="I11" i="1"/>
  <c r="E11" i="1"/>
  <c r="H11" i="1" s="1"/>
  <c r="I10" i="1"/>
  <c r="E10" i="1"/>
  <c r="H10" i="1" s="1"/>
  <c r="I9" i="1"/>
  <c r="E9" i="1"/>
  <c r="H9" i="1" s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<sst xmlns="http://schemas.openxmlformats.org/spreadsheetml/2006/main" count="150" uniqueCount="90">
  <si>
    <t>สรุปผลการดำเนินการจัดซื้อจัดจ้างในรอบเดือน....เมษายน 2566......</t>
  </si>
  <si>
    <t>ฝ่ายบำรุงรักษาระบบเครื่องกลและโยธา</t>
  </si>
  <si>
    <t>28 เมษายน 2566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</si>
  <si>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</si>
  <si>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</si>
  <si>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</si>
  <si>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</si>
  <si>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</si>
  <si>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</si>
  <si>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</si>
  <si>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</si>
  <si>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</si>
  <si>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</si>
  <si>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</si>
  <si>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</si>
  <si>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</si>
  <si>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</si>
  <si>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ชิ้นส่วนเครื่องจ่ายคลอรีน ยี่ห้อ AOUS 3 รายการ</t>
  </si>
  <si>
    <t>เฉพาะเจาะจง</t>
  </si>
  <si>
    <t>บจ.ดรากอนอล</t>
  </si>
  <si>
    <t>ราคาเหมาะสม</t>
  </si>
  <si>
    <t>เลขที่ 3300059032 วันที่ 3 เมษายน 2566</t>
  </si>
  <si>
    <t>วัสดุอุปกรณ์ 17 รายการ</t>
  </si>
  <si>
    <t>หจก.ธาราเอ็นจิเนียริ่ง</t>
  </si>
  <si>
    <t>เลขที่ 3300059084 วันที่ 7 เมษายน 2566</t>
  </si>
  <si>
    <t>จ้างสอบเทียบเครื่องมือวัดก๊าซคลอรีน รุ่น Draeger PAC 8000</t>
  </si>
  <si>
    <t>บจ.แอดวานซ์ ไซแอม เทค</t>
  </si>
  <si>
    <t>เลขที่ 3300059114 วันที่ 7 เมษายน 2566</t>
  </si>
  <si>
    <t>จ้างซ่อม Air Dryer ที่โรงกรอง 3
โรงงานผลิตน้ำสามเสน 1</t>
  </si>
  <si>
    <t>บจ.เค.เค. ซัพพลาย พาร์ท แอนด์ ทูลส์</t>
  </si>
  <si>
    <t>เลขที่ 3300059170 วันที่ 18 เมษายน 2566</t>
  </si>
  <si>
    <t>วัสดุอุปกรณ์ 8 รายการ</t>
  </si>
  <si>
    <t>บจ.สินไพบูลย์และบุตร</t>
  </si>
  <si>
    <t>เลขที่ 3300059171 วันที่ 18 เมษายน 2566</t>
  </si>
  <si>
    <t>เลขที่ 3300059181 วันที่ 18 เมษายน 2566</t>
  </si>
  <si>
    <t>จ้างซ่อมหัวขับลม Butterfly Valve ของเครื่องสูบน้ำจ่ายหมายเลข 9 โรงสูบ 8 โรงงานผลิตน้ำสามเสน 3</t>
  </si>
  <si>
    <t>บจ.โปโค</t>
  </si>
  <si>
    <t>เลขที่ 3300059185 วันที่ 18 เมษายน 2566</t>
  </si>
  <si>
    <t>Impeller เครื่องสูบสารละลายโซเดียมไฮดรอกไซด์</t>
  </si>
  <si>
    <t>บจ.นิธิ ธัญ คอมเมอร์เชียล</t>
  </si>
  <si>
    <t>เลขที่ 3300059195 วันที่ 19 เมษายน 2566</t>
  </si>
  <si>
    <t>วัสดุอุปกรณ์ 9 รายการ</t>
  </si>
  <si>
    <t>เลขที่ 3300059196 วันที่ 19 เมษายน 2566</t>
  </si>
  <si>
    <t>จ้างซ่อม Bridge Crane สถานีสูบจ่ายน้ำบางพลี</t>
  </si>
  <si>
    <t>บจ.เจแพท เอนจิเนียริ่ง แอนด์ เซอร์วิส</t>
  </si>
  <si>
    <t>เลขที่ 3300059201 วันที่ 19 เมษายน 2566</t>
  </si>
  <si>
    <t>Butterfly Valve</t>
  </si>
  <si>
    <t>บจ.เอ็มทีอี</t>
  </si>
  <si>
    <t>เลขที่ 3300059205 วันที่ 19 เมษายน 2566</t>
  </si>
  <si>
    <t>จ้างทำชุดครอบ Wash Out Penstock เฟส 1-2 โรงงานผลิตน้ำมหาสวัสดิ์</t>
  </si>
  <si>
    <t>บจ.ภูนิคม วิศวกรรม</t>
  </si>
  <si>
    <t>เลขที่ 3300059217 วันที่ 20 เมษายน 2566</t>
  </si>
  <si>
    <t>จ้างซ่อม Butterfly Valve 800 mm</t>
  </si>
  <si>
    <t>บจ.พีเอ็น คอร์ปอเรชั่น</t>
  </si>
  <si>
    <t>เลขที่ 3300059218 วันที่ 20 เมษายน 2566</t>
  </si>
  <si>
    <t>วัสดุอุปกรณ์ 30 รายการ</t>
  </si>
  <si>
    <t>เลขที่ 3300059247 วันที่ 21 เมษายน 2566</t>
  </si>
  <si>
    <t>วัสดุอุปกรณ์ 20 รายการ</t>
  </si>
  <si>
    <t>หจก.ตรีอุดม</t>
  </si>
  <si>
    <t>เลขที่ 3300059258 วันที่ 24 เมษายน 2566</t>
  </si>
  <si>
    <t>วัสดุอุปกรณ์ 21 รายการ</t>
  </si>
  <si>
    <t>เลขที่ 3300059264 วันที่ 24 เมษายน 2566</t>
  </si>
  <si>
    <t>จ้างซ่อม Screw Air Compressor เฟส 1โรงงานผลิตน้ำมหาสวัสดิ์</t>
  </si>
  <si>
    <t>เลขที่ 3300059297 วันที่ 27 เมษายน 2566</t>
  </si>
  <si>
    <t>วัสดุอุปกรณ์ 12 รายการ</t>
  </si>
  <si>
    <t>เลขที่ 3300059304 วันที่ 27 เมษายน 2566</t>
  </si>
  <si>
    <t>จ้างซ่อมแซมพื้นห้องทำงาน ส่วนเครื่องจ่ายสารเคมี 3</t>
  </si>
  <si>
    <t>บจ.ไทคูนวณิชย์</t>
  </si>
  <si>
    <t>เลขที่ 3300059307 วันที่ 27 เมษายน 2566</t>
  </si>
  <si>
    <t xml:space="preserve">จ้าง Overhaul เครื่องสูบน้ำ, </t>
  </si>
  <si>
    <t>วิธี e-Bidding</t>
  </si>
  <si>
    <t>บริษัท แม็ค มอเตอร์ เซอร์วิส เซ็นเตอร์ จำกัด</t>
  </si>
  <si>
    <t>ผ่านคุณสมบัติและราคาต่ำสุด</t>
  </si>
  <si>
    <t>สัญญาเลขที่ จล.(ฝบย) 4/2562</t>
  </si>
  <si>
    <t xml:space="preserve">Speed Reduction Gear และมอเตอร์ </t>
  </si>
  <si>
    <t>บริษัท ซี.เอส.ที.มอเตอร์เซอร์วิส จำกัด</t>
  </si>
  <si>
    <t>ลงวันที่ 5 เมษายน 2566</t>
  </si>
  <si>
    <t>หมายเลข 3 ที่โรงสูบน้ำดิบสำแล 2</t>
  </si>
  <si>
    <t>บริษัท อิทธิ เอ็นจิเนียริ่ง แอนด์ ซัพพลายส์ จำกัด</t>
  </si>
  <si>
    <t>บริษัท เอเซียมอเตอร์ เซอร์วิส เซ็นเตอร์ จำกัด</t>
  </si>
  <si>
    <t>บริษัท พลูโตเทค จำกัด</t>
  </si>
  <si>
    <t xml:space="preserve">ซื้อพร้อมติดตั้ง Check valve หมายเลข 5 </t>
  </si>
  <si>
    <t>บริษัท ยูเอชเอ็ม จำกัด</t>
  </si>
  <si>
    <t>ราคาต่ำสุด</t>
  </si>
  <si>
    <t>สัญญาเลขที่ ซล.(ฝบย) 2/2566</t>
  </si>
  <si>
    <t>พร้อมอุปกรณ์ที่เกี่ยวข้อง ที่โรงสูบ</t>
  </si>
  <si>
    <t>บริษัท แอสตร้า เอ็นจิเนียริ่ง แอนด์ คอนสตรัคชั่น จำกัด</t>
  </si>
  <si>
    <t>ลงวันที่ 28 เมษายน 2566</t>
  </si>
  <si>
    <t>ส่งน้ำ 1 โรงงานผลิตน้ำบางเขน</t>
  </si>
  <si>
    <t>บริษัท สยามซินดิเคทเทคโนโลยี จำกัด 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</si>
</sst>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43" fontId="8" fillId="0" borderId="6" xfId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188" fontId="8" fillId="0" borderId="6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6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shrinkToFit="1"/>
    </xf>
    <xf numFmtId="43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 shrinkToFit="1"/>
    </xf>
    <xf numFmtId="43" fontId="8" fillId="0" borderId="10" xfId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88" fontId="8" fillId="0" borderId="10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30500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view="pageBreakPreview" topLeftCell="A10" zoomScale="60" zoomScaleNormal="90" workbookViewId="0">
      <selection activeCell="C8" sqref="C8"/>
    </sheetView>
  </sheetViews>
  <sheetFormatPr defaultRowHeight="21" x14ac:dyDescent="0.35"/>
  <cols>
    <col min="1" max="1" width="7.625" style="43" customWidth="1"/>
    <col min="2" max="2" width="20.75" style="43" hidden="1" customWidth="1"/>
    <col min="3" max="3" width="35.75" style="1" customWidth="1"/>
    <col min="4" max="5" width="15.5" style="44" customWidth="1"/>
    <col min="6" max="6" width="16.125" style="43" customWidth="1"/>
    <col min="7" max="7" width="29.375" style="43" customWidth="1"/>
    <col min="8" max="8" width="15.625" style="45" customWidth="1"/>
    <col min="9" max="9" width="29.625" style="43" customWidth="1"/>
    <col min="10" max="10" width="19.125" style="46" customWidth="1"/>
    <col min="11" max="11" width="17.625" style="43" customWidth="1"/>
    <col min="12" max="12" width="38.75" style="43" customWidth="1"/>
    <col min="13" max="14" width="9" style="1"/>
    <col min="15" max="16384" width="9" style="2"/>
  </cols>
  <sheetData>
    <row r="1" spans="1:14" ht="26.25" x14ac:dyDescent="0.4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6.25" x14ac:dyDescent="0.4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23.25" customHeight="1" x14ac:dyDescent="0.4">
      <c r="A3" s="3"/>
      <c r="B3" s="3"/>
      <c r="C3" s="93" t="s">
        <v>2</v>
      </c>
      <c r="D3" s="93"/>
      <c r="E3" s="93"/>
      <c r="F3" s="93"/>
      <c r="G3" s="93"/>
      <c r="H3" s="93"/>
      <c r="I3" s="93"/>
      <c r="J3" s="93"/>
      <c r="K3" s="93"/>
      <c r="L3" s="93"/>
    </row>
    <row r="4" spans="1:14" ht="23.25" customHeight="1" x14ac:dyDescent="0.35">
      <c r="A4" s="87" t="s">
        <v>3</v>
      </c>
      <c r="B4" s="87" t="s">
        <v>4</v>
      </c>
      <c r="C4" s="87" t="s">
        <v>5</v>
      </c>
      <c r="D4" s="94" t="s">
        <v>6</v>
      </c>
      <c r="E4" s="94" t="s">
        <v>7</v>
      </c>
      <c r="F4" s="87" t="s">
        <v>8</v>
      </c>
      <c r="G4" s="96" t="s">
        <v>9</v>
      </c>
      <c r="H4" s="97"/>
      <c r="I4" s="85" t="s">
        <v>10</v>
      </c>
      <c r="J4" s="86"/>
      <c r="K4" s="87" t="s">
        <v>11</v>
      </c>
      <c r="L4" s="89" t="s">
        <v>12</v>
      </c>
      <c r="M4" s="4"/>
      <c r="N4" s="4"/>
    </row>
    <row r="5" spans="1:14" ht="46.5" x14ac:dyDescent="0.35">
      <c r="A5" s="88"/>
      <c r="B5" s="88"/>
      <c r="C5" s="88"/>
      <c r="D5" s="95"/>
      <c r="E5" s="95"/>
      <c r="F5" s="88"/>
      <c r="G5" s="5" t="s">
        <v>13</v>
      </c>
      <c r="H5" s="6" t="s">
        <v>14</v>
      </c>
      <c r="I5" s="7" t="s">
        <v>15</v>
      </c>
      <c r="J5" s="8" t="s">
        <v>16</v>
      </c>
      <c r="K5" s="88"/>
      <c r="L5" s="90"/>
      <c r="M5" s="4"/>
      <c r="N5" s="4"/>
    </row>
    <row r="6" spans="1:14" ht="42" x14ac:dyDescent="0.35">
      <c r="A6" s="9">
        <v>1</v>
      </c>
      <c r="B6" s="10"/>
      <c r="C6" s="11" t="s">
        <v>17</v>
      </c>
      <c r="D6" s="12">
        <v>355240</v>
      </c>
      <c r="E6" s="13">
        <f t="shared" ref="E6:E11" si="0">D6</f>
        <v>355240</v>
      </c>
      <c r="F6" s="14" t="s">
        <v>18</v>
      </c>
      <c r="G6" s="9" t="s">
        <v>19</v>
      </c>
      <c r="H6" s="15">
        <f t="shared" ref="H6" si="1">E6</f>
        <v>355240</v>
      </c>
      <c r="I6" s="14" t="str">
        <f t="shared" ref="I6" si="2">G6</f>
        <v>บจ.ดรากอนอล</v>
      </c>
      <c r="J6" s="13">
        <v>355240</v>
      </c>
      <c r="K6" s="16" t="s">
        <v>20</v>
      </c>
      <c r="L6" s="17" t="s">
        <v>21</v>
      </c>
    </row>
    <row r="7" spans="1:14" ht="26.25" x14ac:dyDescent="0.35">
      <c r="A7" s="9">
        <v>2</v>
      </c>
      <c r="B7" s="10"/>
      <c r="C7" s="18" t="s">
        <v>22</v>
      </c>
      <c r="D7" s="12">
        <v>24004.38</v>
      </c>
      <c r="E7" s="13">
        <f t="shared" si="0"/>
        <v>24004.38</v>
      </c>
      <c r="F7" s="14" t="s">
        <v>18</v>
      </c>
      <c r="G7" s="19" t="s">
        <v>23</v>
      </c>
      <c r="H7" s="15">
        <f>E7</f>
        <v>24004.38</v>
      </c>
      <c r="I7" s="20" t="str">
        <f>G7</f>
        <v>หจก.ธาราเอ็นจิเนียริ่ง</v>
      </c>
      <c r="J7" s="13">
        <v>24004.38</v>
      </c>
      <c r="K7" s="16" t="s">
        <v>20</v>
      </c>
      <c r="L7" s="17" t="s">
        <v>24</v>
      </c>
    </row>
    <row r="8" spans="1:14" ht="42" x14ac:dyDescent="0.35">
      <c r="A8" s="9">
        <v>3</v>
      </c>
      <c r="B8" s="10"/>
      <c r="C8" s="11" t="s">
        <v>25</v>
      </c>
      <c r="D8" s="12">
        <v>4815</v>
      </c>
      <c r="E8" s="13">
        <f t="shared" si="0"/>
        <v>4815</v>
      </c>
      <c r="F8" s="14" t="s">
        <v>18</v>
      </c>
      <c r="G8" s="9" t="s">
        <v>26</v>
      </c>
      <c r="H8" s="15">
        <f t="shared" ref="H8:H11" si="3">E8</f>
        <v>4815</v>
      </c>
      <c r="I8" s="14" t="str">
        <f t="shared" ref="I8:I11" si="4">G8</f>
        <v>บจ.แอดวานซ์ ไซแอม เทค</v>
      </c>
      <c r="J8" s="13">
        <v>4815</v>
      </c>
      <c r="K8" s="16" t="s">
        <v>20</v>
      </c>
      <c r="L8" s="17" t="s">
        <v>27</v>
      </c>
    </row>
    <row r="9" spans="1:14" ht="42" x14ac:dyDescent="0.35">
      <c r="A9" s="9">
        <v>4</v>
      </c>
      <c r="B9" s="10"/>
      <c r="C9" s="11" t="s">
        <v>28</v>
      </c>
      <c r="D9" s="12">
        <v>5350</v>
      </c>
      <c r="E9" s="13">
        <f t="shared" si="0"/>
        <v>5350</v>
      </c>
      <c r="F9" s="14" t="s">
        <v>18</v>
      </c>
      <c r="G9" s="21" t="s">
        <v>29</v>
      </c>
      <c r="H9" s="15">
        <f t="shared" si="3"/>
        <v>5350</v>
      </c>
      <c r="I9" s="22" t="str">
        <f t="shared" si="4"/>
        <v>บจ.เค.เค. ซัพพลาย พาร์ท แอนด์ ทูลส์</v>
      </c>
      <c r="J9" s="13">
        <v>5350</v>
      </c>
      <c r="K9" s="16" t="s">
        <v>20</v>
      </c>
      <c r="L9" s="17" t="s">
        <v>30</v>
      </c>
    </row>
    <row r="10" spans="1:14" ht="26.25" x14ac:dyDescent="0.35">
      <c r="A10" s="9">
        <v>5</v>
      </c>
      <c r="B10" s="10"/>
      <c r="C10" s="18" t="s">
        <v>31</v>
      </c>
      <c r="D10" s="12">
        <v>15486.75</v>
      </c>
      <c r="E10" s="13">
        <f t="shared" si="0"/>
        <v>15486.75</v>
      </c>
      <c r="F10" s="14" t="s">
        <v>18</v>
      </c>
      <c r="G10" s="9" t="s">
        <v>32</v>
      </c>
      <c r="H10" s="15">
        <f t="shared" si="3"/>
        <v>15486.75</v>
      </c>
      <c r="I10" s="14" t="str">
        <f t="shared" si="4"/>
        <v>บจ.สินไพบูลย์และบุตร</v>
      </c>
      <c r="J10" s="13">
        <v>15486.75</v>
      </c>
      <c r="K10" s="16" t="s">
        <v>20</v>
      </c>
      <c r="L10" s="17" t="s">
        <v>33</v>
      </c>
    </row>
    <row r="11" spans="1:14" ht="26.25" x14ac:dyDescent="0.35">
      <c r="A11" s="9">
        <v>6</v>
      </c>
      <c r="B11" s="10"/>
      <c r="C11" s="18" t="s">
        <v>31</v>
      </c>
      <c r="D11" s="12">
        <v>48471</v>
      </c>
      <c r="E11" s="13">
        <f t="shared" si="0"/>
        <v>48471</v>
      </c>
      <c r="F11" s="14" t="s">
        <v>18</v>
      </c>
      <c r="G11" s="21" t="s">
        <v>29</v>
      </c>
      <c r="H11" s="15">
        <f t="shared" si="3"/>
        <v>48471</v>
      </c>
      <c r="I11" s="22" t="str">
        <f t="shared" si="4"/>
        <v>บจ.เค.เค. ซัพพลาย พาร์ท แอนด์ ทูลส์</v>
      </c>
      <c r="J11" s="13">
        <v>48471</v>
      </c>
      <c r="K11" s="16" t="s">
        <v>20</v>
      </c>
      <c r="L11" s="17" t="s">
        <v>34</v>
      </c>
    </row>
    <row r="12" spans="1:14" ht="63" x14ac:dyDescent="0.35">
      <c r="A12" s="9">
        <v>7</v>
      </c>
      <c r="B12" s="10"/>
      <c r="C12" s="11" t="s">
        <v>35</v>
      </c>
      <c r="D12" s="12">
        <v>98814.5</v>
      </c>
      <c r="E12" s="13">
        <f>D12</f>
        <v>98814.5</v>
      </c>
      <c r="F12" s="14" t="s">
        <v>18</v>
      </c>
      <c r="G12" s="23" t="s">
        <v>36</v>
      </c>
      <c r="H12" s="15">
        <f>E12</f>
        <v>98814.5</v>
      </c>
      <c r="I12" s="14" t="str">
        <f>G12</f>
        <v>บจ.โปโค</v>
      </c>
      <c r="J12" s="13">
        <v>98814.5</v>
      </c>
      <c r="K12" s="16" t="s">
        <v>20</v>
      </c>
      <c r="L12" s="17" t="s">
        <v>37</v>
      </c>
    </row>
    <row r="13" spans="1:14" ht="42" x14ac:dyDescent="0.35">
      <c r="A13" s="9">
        <v>8</v>
      </c>
      <c r="B13" s="10"/>
      <c r="C13" s="11" t="s">
        <v>38</v>
      </c>
      <c r="D13" s="12">
        <v>11770</v>
      </c>
      <c r="E13" s="13">
        <f t="shared" ref="E13:E18" si="5">D13</f>
        <v>11770</v>
      </c>
      <c r="F13" s="14" t="s">
        <v>18</v>
      </c>
      <c r="G13" s="9" t="s">
        <v>39</v>
      </c>
      <c r="H13" s="15">
        <f t="shared" ref="H13" si="6">E13</f>
        <v>11770</v>
      </c>
      <c r="I13" s="14" t="str">
        <f t="shared" ref="I13" si="7">G13</f>
        <v>บจ.นิธิ ธัญ คอมเมอร์เชียล</v>
      </c>
      <c r="J13" s="13">
        <v>11770</v>
      </c>
      <c r="K13" s="16" t="s">
        <v>20</v>
      </c>
      <c r="L13" s="17" t="s">
        <v>40</v>
      </c>
    </row>
    <row r="14" spans="1:14" ht="26.25" x14ac:dyDescent="0.35">
      <c r="A14" s="9">
        <v>9</v>
      </c>
      <c r="B14" s="10"/>
      <c r="C14" s="18" t="s">
        <v>41</v>
      </c>
      <c r="D14" s="12">
        <v>35382.76</v>
      </c>
      <c r="E14" s="13">
        <f t="shared" si="5"/>
        <v>35382.76</v>
      </c>
      <c r="F14" s="14" t="s">
        <v>18</v>
      </c>
      <c r="G14" s="9" t="s">
        <v>23</v>
      </c>
      <c r="H14" s="15">
        <f>E14</f>
        <v>35382.76</v>
      </c>
      <c r="I14" s="14" t="str">
        <f>G14</f>
        <v>หจก.ธาราเอ็นจิเนียริ่ง</v>
      </c>
      <c r="J14" s="13">
        <v>35382.76</v>
      </c>
      <c r="K14" s="16" t="s">
        <v>20</v>
      </c>
      <c r="L14" s="17" t="s">
        <v>42</v>
      </c>
    </row>
    <row r="15" spans="1:14" ht="26.25" x14ac:dyDescent="0.35">
      <c r="A15" s="9">
        <v>10</v>
      </c>
      <c r="B15" s="10"/>
      <c r="C15" s="11" t="s">
        <v>43</v>
      </c>
      <c r="D15" s="12">
        <v>73509</v>
      </c>
      <c r="E15" s="13">
        <f t="shared" si="5"/>
        <v>73509</v>
      </c>
      <c r="F15" s="14" t="s">
        <v>18</v>
      </c>
      <c r="G15" s="24" t="s">
        <v>44</v>
      </c>
      <c r="H15" s="15">
        <f t="shared" ref="H15:H18" si="8">E15</f>
        <v>73509</v>
      </c>
      <c r="I15" s="25" t="str">
        <f t="shared" ref="I15:I18" si="9">G15</f>
        <v>บจ.เจแพท เอนจิเนียริ่ง แอนด์ เซอร์วิส</v>
      </c>
      <c r="J15" s="13">
        <v>73509</v>
      </c>
      <c r="K15" s="16" t="s">
        <v>20</v>
      </c>
      <c r="L15" s="17" t="s">
        <v>45</v>
      </c>
    </row>
    <row r="16" spans="1:14" ht="26.25" x14ac:dyDescent="0.35">
      <c r="A16" s="9">
        <v>11</v>
      </c>
      <c r="B16" s="10"/>
      <c r="C16" s="18" t="s">
        <v>46</v>
      </c>
      <c r="D16" s="12">
        <v>84530</v>
      </c>
      <c r="E16" s="13">
        <f t="shared" si="5"/>
        <v>84530</v>
      </c>
      <c r="F16" s="14" t="s">
        <v>18</v>
      </c>
      <c r="G16" s="9" t="s">
        <v>47</v>
      </c>
      <c r="H16" s="15">
        <f t="shared" si="8"/>
        <v>84530</v>
      </c>
      <c r="I16" s="14" t="str">
        <f t="shared" si="9"/>
        <v>บจ.เอ็มทีอี</v>
      </c>
      <c r="J16" s="13">
        <v>84530</v>
      </c>
      <c r="K16" s="16" t="s">
        <v>20</v>
      </c>
      <c r="L16" s="17" t="s">
        <v>48</v>
      </c>
    </row>
    <row r="17" spans="1:14" ht="42" x14ac:dyDescent="0.35">
      <c r="A17" s="9">
        <v>12</v>
      </c>
      <c r="B17" s="10"/>
      <c r="C17" s="11" t="s">
        <v>49</v>
      </c>
      <c r="D17" s="12">
        <v>128400</v>
      </c>
      <c r="E17" s="13">
        <f t="shared" si="5"/>
        <v>128400</v>
      </c>
      <c r="F17" s="14" t="s">
        <v>18</v>
      </c>
      <c r="G17" s="9" t="s">
        <v>50</v>
      </c>
      <c r="H17" s="15">
        <f t="shared" si="8"/>
        <v>128400</v>
      </c>
      <c r="I17" s="14" t="str">
        <f t="shared" si="9"/>
        <v>บจ.ภูนิคม วิศวกรรม</v>
      </c>
      <c r="J17" s="13">
        <v>128400</v>
      </c>
      <c r="K17" s="16" t="s">
        <v>20</v>
      </c>
      <c r="L17" s="17" t="s">
        <v>51</v>
      </c>
    </row>
    <row r="18" spans="1:14" ht="26.25" x14ac:dyDescent="0.35">
      <c r="A18" s="9">
        <v>13</v>
      </c>
      <c r="B18" s="10"/>
      <c r="C18" s="18" t="s">
        <v>52</v>
      </c>
      <c r="D18" s="12">
        <v>120910</v>
      </c>
      <c r="E18" s="13">
        <f t="shared" si="5"/>
        <v>120910</v>
      </c>
      <c r="F18" s="14" t="s">
        <v>18</v>
      </c>
      <c r="G18" s="23" t="s">
        <v>53</v>
      </c>
      <c r="H18" s="15">
        <f t="shared" si="8"/>
        <v>120910</v>
      </c>
      <c r="I18" s="26" t="str">
        <f t="shared" si="9"/>
        <v>บจ.พีเอ็น คอร์ปอเรชั่น</v>
      </c>
      <c r="J18" s="13">
        <v>120910</v>
      </c>
      <c r="K18" s="16" t="s">
        <v>20</v>
      </c>
      <c r="L18" s="17" t="s">
        <v>54</v>
      </c>
    </row>
    <row r="19" spans="1:14" s="37" customFormat="1" ht="26.25" x14ac:dyDescent="0.35">
      <c r="A19" s="9">
        <v>14</v>
      </c>
      <c r="B19" s="27"/>
      <c r="C19" s="28" t="s">
        <v>55</v>
      </c>
      <c r="D19" s="29">
        <v>27500.07</v>
      </c>
      <c r="E19" s="30">
        <f>D19</f>
        <v>27500.07</v>
      </c>
      <c r="F19" s="31" t="s">
        <v>18</v>
      </c>
      <c r="G19" s="32" t="s">
        <v>23</v>
      </c>
      <c r="H19" s="33">
        <f>E19</f>
        <v>27500.07</v>
      </c>
      <c r="I19" s="31" t="str">
        <f>G19</f>
        <v>หจก.ธาราเอ็นจิเนียริ่ง</v>
      </c>
      <c r="J19" s="30">
        <v>27500.07</v>
      </c>
      <c r="K19" s="34" t="s">
        <v>20</v>
      </c>
      <c r="L19" s="35" t="s">
        <v>56</v>
      </c>
      <c r="M19" s="36"/>
      <c r="N19" s="36"/>
    </row>
    <row r="20" spans="1:14" ht="26.25" x14ac:dyDescent="0.35">
      <c r="A20" s="9">
        <v>15</v>
      </c>
      <c r="B20" s="10"/>
      <c r="C20" s="18" t="s">
        <v>57</v>
      </c>
      <c r="D20" s="12">
        <v>23962.65</v>
      </c>
      <c r="E20" s="13">
        <f t="shared" ref="E20:E24" si="10">D20</f>
        <v>23962.65</v>
      </c>
      <c r="F20" s="14" t="s">
        <v>18</v>
      </c>
      <c r="G20" s="9" t="s">
        <v>58</v>
      </c>
      <c r="H20" s="15">
        <f t="shared" ref="H20" si="11">E20</f>
        <v>23962.65</v>
      </c>
      <c r="I20" s="14" t="str">
        <f t="shared" ref="I20" si="12">G20</f>
        <v>หจก.ตรีอุดม</v>
      </c>
      <c r="J20" s="13">
        <v>23962.65</v>
      </c>
      <c r="K20" s="16" t="s">
        <v>20</v>
      </c>
      <c r="L20" s="17" t="s">
        <v>59</v>
      </c>
    </row>
    <row r="21" spans="1:14" ht="26.25" x14ac:dyDescent="0.35">
      <c r="A21" s="9">
        <v>16</v>
      </c>
      <c r="B21" s="10"/>
      <c r="C21" s="18" t="s">
        <v>60</v>
      </c>
      <c r="D21" s="12">
        <v>34309.550000000003</v>
      </c>
      <c r="E21" s="13">
        <f t="shared" si="10"/>
        <v>34309.550000000003</v>
      </c>
      <c r="F21" s="14" t="s">
        <v>18</v>
      </c>
      <c r="G21" s="9" t="s">
        <v>23</v>
      </c>
      <c r="H21" s="15">
        <f>E21</f>
        <v>34309.550000000003</v>
      </c>
      <c r="I21" s="14" t="str">
        <f>G21</f>
        <v>หจก.ธาราเอ็นจิเนียริ่ง</v>
      </c>
      <c r="J21" s="13">
        <v>34309.550000000003</v>
      </c>
      <c r="K21" s="16" t="s">
        <v>20</v>
      </c>
      <c r="L21" s="17" t="s">
        <v>61</v>
      </c>
    </row>
    <row r="22" spans="1:14" s="42" customFormat="1" ht="42" x14ac:dyDescent="0.35">
      <c r="A22" s="9">
        <v>17</v>
      </c>
      <c r="B22" s="27"/>
      <c r="C22" s="38" t="s">
        <v>62</v>
      </c>
      <c r="D22" s="29">
        <v>144450</v>
      </c>
      <c r="E22" s="30">
        <f t="shared" si="10"/>
        <v>144450</v>
      </c>
      <c r="F22" s="31" t="s">
        <v>18</v>
      </c>
      <c r="G22" s="39" t="s">
        <v>29</v>
      </c>
      <c r="H22" s="33">
        <f t="shared" ref="H22:H24" si="13">E22</f>
        <v>144450</v>
      </c>
      <c r="I22" s="40" t="str">
        <f t="shared" ref="I22:I24" si="14">G22</f>
        <v>บจ.เค.เค. ซัพพลาย พาร์ท แอนด์ ทูลส์</v>
      </c>
      <c r="J22" s="30">
        <v>144450</v>
      </c>
      <c r="K22" s="34" t="s">
        <v>20</v>
      </c>
      <c r="L22" s="35" t="s">
        <v>63</v>
      </c>
      <c r="M22" s="41"/>
      <c r="N22" s="41"/>
    </row>
    <row r="23" spans="1:14" ht="26.25" x14ac:dyDescent="0.35">
      <c r="A23" s="9">
        <v>18</v>
      </c>
      <c r="B23" s="10"/>
      <c r="C23" s="18" t="s">
        <v>64</v>
      </c>
      <c r="D23" s="12">
        <v>6685.36</v>
      </c>
      <c r="E23" s="13">
        <f t="shared" si="10"/>
        <v>6685.36</v>
      </c>
      <c r="F23" s="14" t="s">
        <v>18</v>
      </c>
      <c r="G23" s="9" t="s">
        <v>23</v>
      </c>
      <c r="H23" s="15">
        <f t="shared" si="13"/>
        <v>6685.36</v>
      </c>
      <c r="I23" s="14" t="str">
        <f t="shared" si="14"/>
        <v>หจก.ธาราเอ็นจิเนียริ่ง</v>
      </c>
      <c r="J23" s="13">
        <v>6685.36</v>
      </c>
      <c r="K23" s="16" t="s">
        <v>20</v>
      </c>
      <c r="L23" s="17" t="s">
        <v>65</v>
      </c>
    </row>
    <row r="24" spans="1:14" ht="42" x14ac:dyDescent="0.35">
      <c r="A24" s="9">
        <v>19</v>
      </c>
      <c r="B24" s="10"/>
      <c r="C24" s="11" t="s">
        <v>66</v>
      </c>
      <c r="D24" s="12">
        <v>39140.6</v>
      </c>
      <c r="E24" s="13">
        <f t="shared" si="10"/>
        <v>39140.6</v>
      </c>
      <c r="F24" s="14" t="s">
        <v>18</v>
      </c>
      <c r="G24" s="9" t="s">
        <v>67</v>
      </c>
      <c r="H24" s="15">
        <f t="shared" si="13"/>
        <v>39140.6</v>
      </c>
      <c r="I24" s="14" t="str">
        <f t="shared" si="14"/>
        <v>บจ.ไทคูนวณิชย์</v>
      </c>
      <c r="J24" s="13">
        <v>39140.6</v>
      </c>
      <c r="K24" s="16" t="s">
        <v>20</v>
      </c>
      <c r="L24" s="17" t="s">
        <v>68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tabSelected="1" view="pageBreakPreview" zoomScale="60" zoomScaleNormal="60" workbookViewId="0">
      <selection activeCell="A12" sqref="A12"/>
    </sheetView>
  </sheetViews>
  <sheetFormatPr defaultRowHeight="21" x14ac:dyDescent="0.35"/>
  <cols>
    <col min="1" max="1" width="7.625" style="43" customWidth="1"/>
    <col min="2" max="2" width="35.75" style="1" customWidth="1"/>
    <col min="3" max="4" width="15.5" style="44" customWidth="1"/>
    <col min="5" max="5" width="16.125" style="43" customWidth="1"/>
    <col min="6" max="6" width="30.625" style="43" customWidth="1"/>
    <col min="7" max="7" width="15.625" style="45" customWidth="1"/>
    <col min="8" max="8" width="29.5" style="43" customWidth="1"/>
    <col min="9" max="9" width="19.125" style="46" customWidth="1"/>
    <col min="10" max="10" width="18.625" style="43" customWidth="1"/>
    <col min="11" max="11" width="36.5" style="43" customWidth="1"/>
    <col min="12" max="13" width="9" style="1"/>
    <col min="14" max="16384" width="9" style="2"/>
  </cols>
  <sheetData>
    <row r="1" spans="1:13" ht="26.25" x14ac:dyDescent="0.4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3" ht="26.25" x14ac:dyDescent="0.4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3" ht="23.25" customHeight="1" x14ac:dyDescent="0.4">
      <c r="A3" s="3"/>
      <c r="B3" s="93" t="s">
        <v>2</v>
      </c>
      <c r="C3" s="93"/>
      <c r="D3" s="93"/>
      <c r="E3" s="93"/>
      <c r="F3" s="93"/>
      <c r="G3" s="93"/>
      <c r="H3" s="93"/>
      <c r="I3" s="93"/>
      <c r="J3" s="93"/>
      <c r="K3" s="93"/>
    </row>
    <row r="4" spans="1:13" ht="23.25" customHeight="1" x14ac:dyDescent="0.35">
      <c r="A4" s="87" t="s">
        <v>3</v>
      </c>
      <c r="B4" s="87" t="s">
        <v>5</v>
      </c>
      <c r="C4" s="94" t="s">
        <v>6</v>
      </c>
      <c r="D4" s="94" t="s">
        <v>7</v>
      </c>
      <c r="E4" s="87" t="s">
        <v>8</v>
      </c>
      <c r="F4" s="96" t="s">
        <v>9</v>
      </c>
      <c r="G4" s="97"/>
      <c r="H4" s="85" t="s">
        <v>10</v>
      </c>
      <c r="I4" s="86"/>
      <c r="J4" s="87" t="s">
        <v>11</v>
      </c>
      <c r="K4" s="89" t="s">
        <v>12</v>
      </c>
      <c r="L4" s="4"/>
      <c r="M4" s="4"/>
    </row>
    <row r="5" spans="1:13" ht="46.5" x14ac:dyDescent="0.35">
      <c r="A5" s="88"/>
      <c r="B5" s="88"/>
      <c r="C5" s="95"/>
      <c r="D5" s="95"/>
      <c r="E5" s="88"/>
      <c r="F5" s="5" t="s">
        <v>13</v>
      </c>
      <c r="G5" s="6" t="s">
        <v>14</v>
      </c>
      <c r="H5" s="7" t="s">
        <v>15</v>
      </c>
      <c r="I5" s="8" t="s">
        <v>16</v>
      </c>
      <c r="J5" s="88"/>
      <c r="K5" s="90"/>
      <c r="L5" s="4"/>
      <c r="M5" s="4"/>
    </row>
    <row r="6" spans="1:13" ht="30.75" customHeight="1" x14ac:dyDescent="0.35">
      <c r="A6" s="47">
        <v>1</v>
      </c>
      <c r="B6" s="48" t="s">
        <v>69</v>
      </c>
      <c r="C6" s="49">
        <v>2247000</v>
      </c>
      <c r="D6" s="50">
        <v>2093333.33</v>
      </c>
      <c r="E6" s="51" t="s">
        <v>70</v>
      </c>
      <c r="F6" s="52" t="s">
        <v>71</v>
      </c>
      <c r="G6" s="53">
        <v>1583600</v>
      </c>
      <c r="H6" s="52" t="str">
        <f>F6</f>
        <v>บริษัท แม็ค มอเตอร์ เซอร์วิส เซ็นเตอร์ จำกัด</v>
      </c>
      <c r="I6" s="50">
        <v>1580000</v>
      </c>
      <c r="J6" s="54" t="s">
        <v>72</v>
      </c>
      <c r="K6" s="55" t="s">
        <v>73</v>
      </c>
      <c r="L6" s="4"/>
      <c r="M6" s="4"/>
    </row>
    <row r="7" spans="1:13" ht="30.75" customHeight="1" x14ac:dyDescent="0.35">
      <c r="A7" s="56"/>
      <c r="B7" s="57" t="s">
        <v>74</v>
      </c>
      <c r="C7" s="58"/>
      <c r="D7" s="59"/>
      <c r="E7" s="60"/>
      <c r="F7" s="61" t="s">
        <v>75</v>
      </c>
      <c r="G7" s="62">
        <v>2090000</v>
      </c>
      <c r="H7" s="63"/>
      <c r="I7" s="59"/>
      <c r="J7" s="63"/>
      <c r="K7" s="64" t="s">
        <v>76</v>
      </c>
      <c r="L7" s="4"/>
      <c r="M7" s="4"/>
    </row>
    <row r="8" spans="1:13" ht="30.75" customHeight="1" x14ac:dyDescent="0.35">
      <c r="A8" s="65"/>
      <c r="B8" s="66" t="s">
        <v>77</v>
      </c>
      <c r="C8" s="67"/>
      <c r="D8" s="68"/>
      <c r="E8" s="69"/>
      <c r="F8" s="70" t="s">
        <v>78</v>
      </c>
      <c r="G8" s="71">
        <v>1897000</v>
      </c>
      <c r="H8" s="72"/>
      <c r="I8" s="68"/>
      <c r="J8" s="72"/>
      <c r="K8" s="73"/>
      <c r="L8" s="4"/>
      <c r="M8" s="4"/>
    </row>
    <row r="9" spans="1:13" ht="30.75" customHeight="1" x14ac:dyDescent="0.35">
      <c r="A9" s="65"/>
      <c r="B9" s="66"/>
      <c r="C9" s="67"/>
      <c r="D9" s="68"/>
      <c r="E9" s="69"/>
      <c r="F9" s="70" t="s">
        <v>79</v>
      </c>
      <c r="G9" s="71">
        <v>2675000</v>
      </c>
      <c r="H9" s="72"/>
      <c r="I9" s="68"/>
      <c r="J9" s="72"/>
      <c r="K9" s="73"/>
      <c r="L9" s="4"/>
      <c r="M9" s="4"/>
    </row>
    <row r="10" spans="1:13" ht="30.75" customHeight="1" x14ac:dyDescent="0.35">
      <c r="A10" s="74"/>
      <c r="B10" s="75"/>
      <c r="C10" s="76"/>
      <c r="D10" s="77"/>
      <c r="E10" s="78"/>
      <c r="F10" s="79" t="s">
        <v>80</v>
      </c>
      <c r="G10" s="80">
        <v>1636888.88</v>
      </c>
      <c r="H10" s="81"/>
      <c r="I10" s="77"/>
      <c r="J10" s="81"/>
      <c r="K10" s="82"/>
      <c r="L10" s="4"/>
      <c r="M10" s="4"/>
    </row>
    <row r="11" spans="1:13" ht="30.75" customHeight="1" x14ac:dyDescent="0.35">
      <c r="A11" s="47">
        <v>2</v>
      </c>
      <c r="B11" s="48" t="s">
        <v>81</v>
      </c>
      <c r="C11" s="49">
        <v>5350000</v>
      </c>
      <c r="D11" s="50">
        <v>5657803.3399999999</v>
      </c>
      <c r="E11" s="51" t="s">
        <v>70</v>
      </c>
      <c r="F11" s="52" t="s">
        <v>82</v>
      </c>
      <c r="G11" s="53">
        <v>5350000</v>
      </c>
      <c r="H11" s="52" t="str">
        <f>F11</f>
        <v>บริษัท ยูเอชเอ็ม จำกัด</v>
      </c>
      <c r="I11" s="50">
        <v>5350000</v>
      </c>
      <c r="J11" s="83" t="s">
        <v>83</v>
      </c>
      <c r="K11" s="55" t="s">
        <v>84</v>
      </c>
      <c r="L11" s="4"/>
      <c r="M11" s="4"/>
    </row>
    <row r="12" spans="1:13" ht="30.75" customHeight="1" x14ac:dyDescent="0.35">
      <c r="A12" s="56"/>
      <c r="B12" s="57" t="s">
        <v>85</v>
      </c>
      <c r="C12" s="58"/>
      <c r="D12" s="59"/>
      <c r="E12" s="60"/>
      <c r="F12" s="84" t="s">
        <v>86</v>
      </c>
      <c r="G12" s="62">
        <v>6741000</v>
      </c>
      <c r="H12" s="63"/>
      <c r="I12" s="59"/>
      <c r="J12" s="63"/>
      <c r="K12" s="64" t="s">
        <v>87</v>
      </c>
      <c r="L12" s="4"/>
      <c r="M12" s="4"/>
    </row>
    <row r="13" spans="1:13" ht="30.75" customHeight="1" x14ac:dyDescent="0.35">
      <c r="A13" s="74"/>
      <c r="B13" s="75" t="s">
        <v>88</v>
      </c>
      <c r="C13" s="76"/>
      <c r="D13" s="77"/>
      <c r="E13" s="78"/>
      <c r="F13" s="79" t="s">
        <v>89</v>
      </c>
      <c r="G13" s="80">
        <v>6313000</v>
      </c>
      <c r="H13" s="81"/>
      <c r="I13" s="77"/>
      <c r="J13" s="81"/>
      <c r="K13" s="82"/>
      <c r="L13" s="4"/>
      <c r="M13" s="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2023-05-02T00:13:10Z</dcterms:created>
  <dcterms:modified xsi:type="dcterms:W3CDTF">2023-05-02T02:53:18Z</dcterms:modified>
</cp:coreProperties>
</file>