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06B1AB06-32CA-4282-B086-24D5B5FBC0D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'e-bidding'!$A$1:$K$9</definedName>
    <definedName name="_xlnm.Print_Area" localSheetId="0">เฉพาะเจาะจง!$A$1:$L$22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22" i="1" l="1"/>
  <c r="H22" i="1"/>
  <c r="E22" i="1"/>
  <c r="I21" i="1"/>
  <c r="E21" i="1"/>
  <c r="H21" i="1" s="1"/>
  <c r="I20" i="1"/>
  <c r="E20" i="1"/>
  <c r="H20" i="1" s="1"/>
  <c r="I19" i="1"/>
  <c r="E19" i="1"/>
  <c r="H19" i="1" s="1"/>
  <c r="I18" i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E12" i="1"/>
  <c r="H12" i="1" s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<sst xmlns="http://schemas.openxmlformats.org/spreadsheetml/2006/main" count="129" uniqueCount="71">
  <si>
    <t>สรุปผลการดำเนินการจัดซื้อจัดจ้างในรอบเดือน....พฤษภาคม 2566......</t>
  </si>
  <si>
    <t>ฝ่ายบำรุงรักษาระบบเครื่องกลและโยธา</t>
  </si>
  <si>
    <t>31 พฤษภาคม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</si>
  <si>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</si>
  <si>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</si>
  <si>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</si>
  <si>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</si>
  <si>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</si>
  <si>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</si>
  <si>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</si>
  <si>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</si>
  <si>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</si>
  <si>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</si>
  <si>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</si>
  <si>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</si>
  <si>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</si>
  <si>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</si>
  <si>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 Spray Water Pump ของ Fine Screen หมายเลข 8 โรงสูบน้ำดิบ 2 โรงงานผลิตน้ำบางเขน</t>
  </si>
  <si>
    <t>เฉพาะเจาะจง</t>
  </si>
  <si>
    <t>บจ.ไทคูนวณิชย์</t>
  </si>
  <si>
    <t>ราคาเหมาะสม</t>
  </si>
  <si>
    <t>เลขที่ 3300059343 วันที่ 2 พฤษภาคม 2566</t>
  </si>
  <si>
    <t>วัสดุอุปกรณ์ 28 รายการ</t>
  </si>
  <si>
    <t>บจ.ภูนิคม วิศวกรรม</t>
  </si>
  <si>
    <t>เลขที่ 3300059354 วันที่ 2 พฤษภาคม 2566</t>
  </si>
  <si>
    <t>ยางรถยนต์และแบตเตอรี่สำหรับรถทะเบียน ถบ 9662 จำนวน 2 รายการ</t>
  </si>
  <si>
    <t>หจก.ธาราเอ็นจิเนียริ่ง</t>
  </si>
  <si>
    <t>เลขที่ 3300059428 วันที่ 10 พฤษภาคม 2566</t>
  </si>
  <si>
    <t>จ้างซ่อมเครื่องจักรในระบบจ่ายสารเคมี จำนวน 2 งาน</t>
  </si>
  <si>
    <t>เลขที่ 3300059470 วันที่ 12 พฤษภาคม 2566</t>
  </si>
  <si>
    <t>วัสดุอุปกรณ์ 27 รายการ</t>
  </si>
  <si>
    <t>เลขที่ 3300059473 วันที่ 12 พฤษภาคม 2566</t>
  </si>
  <si>
    <t>จ้างซ่อมแซมพื้นห้องทำงาน ส่วนเครื่องกล 3</t>
  </si>
  <si>
    <t>เลขที่ 3300059490 วันที่ 15 พฤษภาคม 2566</t>
  </si>
  <si>
    <t>จ้างซ่อม Spray water pump ของ Fine Screen หมายเลข 10</t>
  </si>
  <si>
    <t>เลขที่ 3300059493 วันที่ 15 พฤษภาคม 2566</t>
  </si>
  <si>
    <t>วัสดุอุปกรณ์ 21 รายการ</t>
  </si>
  <si>
    <t>เลขที่ 3300059495 วันที่ 15 พฤษภาคม 2566</t>
  </si>
  <si>
    <t>จ้างซ่อม Discharge valve ของ Air blower หมายเลข 3 โรงสูบน้ำล้าง 2 โรงงานผลิตน้ำบางเขน</t>
  </si>
  <si>
    <t>เลขที่ 3300059584 วันที่ 23 พฤษภาคม 2566</t>
  </si>
  <si>
    <t>วัสดุอุปกรณ์ 2 รายการ</t>
  </si>
  <si>
    <t>บจ.แพน เมคแคนิค เอ็นจิเนียริ่ง</t>
  </si>
  <si>
    <t>เลขที่ 3300059663 วันที่ 26 พฤษภาคม 2566</t>
  </si>
  <si>
    <t>จ้างซ่อม Stoplog น้ำดิบ เข้าถังตกตะกอน โรงกรอง 8 โรงงานผลิตน้ำสามเสน 2</t>
  </si>
  <si>
    <t>เลขที่ 3300059665 วันที่ 26 พฤษภาคม 2566</t>
  </si>
  <si>
    <t>วัสดุอุปกรณ์ 18 รายการ</t>
  </si>
  <si>
    <t>เลขที่ 3300059667 วันที่ 26 พฤษภาคม 2566</t>
  </si>
  <si>
    <t>วัสดุอุปกรณ์คุ้มครองความปลอดภัยส่วนบุคคล 13 รายการ</t>
  </si>
  <si>
    <t>เลขที่ 3300059737 วันที่ 31 พฤษภาคม 2566</t>
  </si>
  <si>
    <t>วัสดุอุปกรณ์ชุดยางยอย EPDM ของเครื่องสูบจ่ายสารส้ม 1 รายการ</t>
  </si>
  <si>
    <t>บจ.เวสท์บาวด์ เอ็นจิเนียริ่ง</t>
  </si>
  <si>
    <t>เลขที่ 3300059750 วันที่ 31 พฤษภาคม 2566</t>
  </si>
  <si>
    <t>น้ำมันดีเซล 1 รายการ</t>
  </si>
  <si>
    <t>หจก.ตรีอุดม</t>
  </si>
  <si>
    <t>เลขที่ 3300059752 วันที่ 31 พฤษภาคม 2566</t>
  </si>
  <si>
    <t>แบตเตอรี่รถยนต์สำหรับรถทะเบียน ตส-4370 1 รายการ</t>
  </si>
  <si>
    <t>เลขที่ 3300059753 วันที่ 31 พฤษภาคม 2566</t>
  </si>
  <si>
    <t>วัสดุอุปกรณ์ 10 รายการ</t>
  </si>
  <si>
    <t>บจ.ไทยเอเย่นซี เอ็นยีเนียริ่ง</t>
  </si>
  <si>
    <t>เลขที่ 3300059754 วันที่ 31 พฤษภาคม 2566</t>
  </si>
  <si>
    <t xml:space="preserve">ซื้อพร้อมติดตั้งเครื่องจ่ายคลอรีน </t>
  </si>
  <si>
    <t>วิธี e-Bidding</t>
  </si>
  <si>
    <t>บริษัท โอคามูระ อินดัสตรี้ (ไทยแลนด์) จำกัด</t>
  </si>
  <si>
    <t>ผ่านคุณสมบัติและราคาต่ำสุด</t>
  </si>
  <si>
    <t>สัญญาเลขที่ ซล.(ฝบย) 7/2566</t>
  </si>
  <si>
    <t xml:space="preserve">และเครื่องสูบน้ำ พร้อมงานที่เกี่ยวข้อง </t>
  </si>
  <si>
    <t>บริษัท ยูเอชเอ็ม จำกัด</t>
  </si>
  <si>
    <t>ลงวันที่ 19 พฤษภาคม 2566</t>
  </si>
  <si>
    <t>โรงงานผลิตน้ำสามเสน 3 และ 4</t>
  </si>
  <si>
    <t>บริษัท ลีดเดอร์ปั๊ม แมชชีนเนอรี่ จำกัด</t>
  </si>
  <si>
    <t>บริษัท ไฮโดร แอนด์ เพาเวอร์ ซีสเท็ม (ประเทศไทย)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</si>
</sst>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188" fontId="8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/>
    </xf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88" fontId="8" fillId="0" borderId="1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3050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view="pageBreakPreview" topLeftCell="A7" zoomScale="90" zoomScaleNormal="90" zoomScaleSheetLayoutView="90" workbookViewId="0">
      <selection activeCell="G7" sqref="G7"/>
    </sheetView>
  </sheetViews>
  <sheetFormatPr defaultRowHeight="21" x14ac:dyDescent="0.35"/>
  <cols>
    <col min="1" max="1" width="7.625" style="35" customWidth="1"/>
    <col min="2" max="2" width="20.75" style="35" hidden="1" customWidth="1"/>
    <col min="3" max="3" width="35.75" style="1" customWidth="1"/>
    <col min="4" max="5" width="15.5" style="36" customWidth="1"/>
    <col min="6" max="6" width="16.125" style="35" customWidth="1"/>
    <col min="7" max="7" width="29.375" style="35" customWidth="1"/>
    <col min="8" max="8" width="15.625" style="37" customWidth="1"/>
    <col min="9" max="9" width="29.625" style="35" customWidth="1"/>
    <col min="10" max="10" width="19.125" style="38" customWidth="1"/>
    <col min="11" max="11" width="17.625" style="35" customWidth="1"/>
    <col min="12" max="12" width="38.75" style="35" customWidth="1"/>
    <col min="13" max="14" width="9" style="1"/>
    <col min="15" max="16384" width="9" style="2"/>
  </cols>
  <sheetData>
    <row r="1" spans="1:14" ht="26.25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26.25" x14ac:dyDescent="0.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23.25" customHeight="1" x14ac:dyDescent="0.4">
      <c r="A3" s="3"/>
      <c r="B3" s="3"/>
      <c r="C3" s="83" t="s">
        <v>2</v>
      </c>
      <c r="D3" s="83"/>
      <c r="E3" s="83"/>
      <c r="F3" s="83"/>
      <c r="G3" s="83"/>
      <c r="H3" s="83"/>
      <c r="I3" s="83"/>
      <c r="J3" s="83"/>
      <c r="K3" s="83"/>
      <c r="L3" s="83"/>
    </row>
    <row r="4" spans="1:14" ht="23.25" customHeight="1" x14ac:dyDescent="0.35">
      <c r="A4" s="77" t="s">
        <v>3</v>
      </c>
      <c r="B4" s="77" t="s">
        <v>4</v>
      </c>
      <c r="C4" s="77" t="s">
        <v>5</v>
      </c>
      <c r="D4" s="84" t="s">
        <v>6</v>
      </c>
      <c r="E4" s="84" t="s">
        <v>7</v>
      </c>
      <c r="F4" s="77" t="s">
        <v>8</v>
      </c>
      <c r="G4" s="86" t="s">
        <v>9</v>
      </c>
      <c r="H4" s="87"/>
      <c r="I4" s="75" t="s">
        <v>10</v>
      </c>
      <c r="J4" s="76"/>
      <c r="K4" s="77" t="s">
        <v>11</v>
      </c>
      <c r="L4" s="79" t="s">
        <v>12</v>
      </c>
      <c r="M4" s="4"/>
      <c r="N4" s="4"/>
    </row>
    <row r="5" spans="1:14" ht="46.5" x14ac:dyDescent="0.35">
      <c r="A5" s="78"/>
      <c r="B5" s="78"/>
      <c r="C5" s="78"/>
      <c r="D5" s="85"/>
      <c r="E5" s="85"/>
      <c r="F5" s="78"/>
      <c r="G5" s="5" t="s">
        <v>13</v>
      </c>
      <c r="H5" s="6" t="s">
        <v>14</v>
      </c>
      <c r="I5" s="7" t="s">
        <v>15</v>
      </c>
      <c r="J5" s="8" t="s">
        <v>16</v>
      </c>
      <c r="K5" s="78"/>
      <c r="L5" s="80"/>
      <c r="M5" s="4"/>
      <c r="N5" s="4"/>
    </row>
    <row r="6" spans="1:14" ht="63" x14ac:dyDescent="0.35">
      <c r="A6" s="9">
        <v>1</v>
      </c>
      <c r="B6" s="10"/>
      <c r="C6" s="11" t="s">
        <v>17</v>
      </c>
      <c r="D6" s="12">
        <v>74760.899999999994</v>
      </c>
      <c r="E6" s="13">
        <f t="shared" ref="E6:E11" si="0">D6</f>
        <v>74760.899999999994</v>
      </c>
      <c r="F6" s="14" t="s">
        <v>18</v>
      </c>
      <c r="G6" s="9" t="s">
        <v>19</v>
      </c>
      <c r="H6" s="15">
        <f t="shared" ref="H6" si="1">E6</f>
        <v>74760.899999999994</v>
      </c>
      <c r="I6" s="14" t="str">
        <f t="shared" ref="I6" si="2">G6</f>
        <v>บจ.ไทคูนวณิชย์</v>
      </c>
      <c r="J6" s="13">
        <v>74760.899999999994</v>
      </c>
      <c r="K6" s="16" t="s">
        <v>20</v>
      </c>
      <c r="L6" s="17" t="s">
        <v>21</v>
      </c>
    </row>
    <row r="7" spans="1:14" ht="26.25" x14ac:dyDescent="0.35">
      <c r="A7" s="9">
        <v>2</v>
      </c>
      <c r="B7" s="10"/>
      <c r="C7" s="18" t="s">
        <v>22</v>
      </c>
      <c r="D7" s="12">
        <v>53296.7</v>
      </c>
      <c r="E7" s="13">
        <f t="shared" si="0"/>
        <v>53296.7</v>
      </c>
      <c r="F7" s="14" t="s">
        <v>18</v>
      </c>
      <c r="G7" s="9" t="s">
        <v>23</v>
      </c>
      <c r="H7" s="15">
        <f>E7</f>
        <v>53296.7</v>
      </c>
      <c r="I7" s="14" t="str">
        <f>G7</f>
        <v>บจ.ภูนิคม วิศวกรรม</v>
      </c>
      <c r="J7" s="13">
        <v>53296.7</v>
      </c>
      <c r="K7" s="16" t="s">
        <v>20</v>
      </c>
      <c r="L7" s="17" t="s">
        <v>24</v>
      </c>
    </row>
    <row r="8" spans="1:14" ht="42" x14ac:dyDescent="0.35">
      <c r="A8" s="9">
        <v>3</v>
      </c>
      <c r="B8" s="10"/>
      <c r="C8" s="11" t="s">
        <v>25</v>
      </c>
      <c r="D8" s="12">
        <v>11898.4</v>
      </c>
      <c r="E8" s="13">
        <f t="shared" si="0"/>
        <v>11898.4</v>
      </c>
      <c r="F8" s="14" t="s">
        <v>18</v>
      </c>
      <c r="G8" s="9" t="s">
        <v>26</v>
      </c>
      <c r="H8" s="15">
        <f t="shared" ref="H8:H11" si="3">E8</f>
        <v>11898.4</v>
      </c>
      <c r="I8" s="14" t="str">
        <f t="shared" ref="I8:I11" si="4">G8</f>
        <v>หจก.ธาราเอ็นจิเนียริ่ง</v>
      </c>
      <c r="J8" s="13">
        <v>11898.4</v>
      </c>
      <c r="K8" s="16" t="s">
        <v>20</v>
      </c>
      <c r="L8" s="17" t="s">
        <v>27</v>
      </c>
    </row>
    <row r="9" spans="1:14" ht="42" x14ac:dyDescent="0.35">
      <c r="A9" s="9">
        <v>4</v>
      </c>
      <c r="B9" s="10"/>
      <c r="C9" s="11" t="s">
        <v>28</v>
      </c>
      <c r="D9" s="12">
        <v>7075.91</v>
      </c>
      <c r="E9" s="13">
        <f t="shared" si="0"/>
        <v>7075.91</v>
      </c>
      <c r="F9" s="14" t="s">
        <v>18</v>
      </c>
      <c r="G9" s="19" t="s">
        <v>19</v>
      </c>
      <c r="H9" s="15">
        <f t="shared" si="3"/>
        <v>7075.91</v>
      </c>
      <c r="I9" s="20" t="str">
        <f t="shared" si="4"/>
        <v>บจ.ไทคูนวณิชย์</v>
      </c>
      <c r="J9" s="13">
        <v>7075.91</v>
      </c>
      <c r="K9" s="16" t="s">
        <v>20</v>
      </c>
      <c r="L9" s="17" t="s">
        <v>29</v>
      </c>
    </row>
    <row r="10" spans="1:14" ht="26.25" x14ac:dyDescent="0.35">
      <c r="A10" s="9">
        <v>5</v>
      </c>
      <c r="B10" s="10"/>
      <c r="C10" s="18" t="s">
        <v>30</v>
      </c>
      <c r="D10" s="12">
        <v>62595</v>
      </c>
      <c r="E10" s="13">
        <f t="shared" si="0"/>
        <v>62595</v>
      </c>
      <c r="F10" s="14" t="s">
        <v>18</v>
      </c>
      <c r="G10" s="9" t="s">
        <v>26</v>
      </c>
      <c r="H10" s="15">
        <f t="shared" si="3"/>
        <v>62595</v>
      </c>
      <c r="I10" s="14" t="str">
        <f t="shared" si="4"/>
        <v>หจก.ธาราเอ็นจิเนียริ่ง</v>
      </c>
      <c r="J10" s="13">
        <v>62595</v>
      </c>
      <c r="K10" s="16" t="s">
        <v>20</v>
      </c>
      <c r="L10" s="17" t="s">
        <v>31</v>
      </c>
    </row>
    <row r="11" spans="1:14" ht="26.25" x14ac:dyDescent="0.35">
      <c r="A11" s="9">
        <v>6</v>
      </c>
      <c r="B11" s="10"/>
      <c r="C11" s="11" t="s">
        <v>32</v>
      </c>
      <c r="D11" s="12">
        <v>39140.6</v>
      </c>
      <c r="E11" s="13">
        <f t="shared" si="0"/>
        <v>39140.6</v>
      </c>
      <c r="F11" s="14" t="s">
        <v>18</v>
      </c>
      <c r="G11" s="19" t="s">
        <v>19</v>
      </c>
      <c r="H11" s="15">
        <f t="shared" si="3"/>
        <v>39140.6</v>
      </c>
      <c r="I11" s="20" t="str">
        <f t="shared" si="4"/>
        <v>บจ.ไทคูนวณิชย์</v>
      </c>
      <c r="J11" s="13">
        <v>39140.6</v>
      </c>
      <c r="K11" s="16" t="s">
        <v>20</v>
      </c>
      <c r="L11" s="17" t="s">
        <v>33</v>
      </c>
    </row>
    <row r="12" spans="1:14" ht="42" x14ac:dyDescent="0.35">
      <c r="A12" s="9">
        <v>7</v>
      </c>
      <c r="B12" s="10"/>
      <c r="C12" s="11" t="s">
        <v>34</v>
      </c>
      <c r="D12" s="12">
        <v>94406.1</v>
      </c>
      <c r="E12" s="13">
        <f>D12</f>
        <v>94406.1</v>
      </c>
      <c r="F12" s="14" t="s">
        <v>18</v>
      </c>
      <c r="G12" s="19" t="s">
        <v>19</v>
      </c>
      <c r="H12" s="15">
        <f>E12</f>
        <v>94406.1</v>
      </c>
      <c r="I12" s="14" t="str">
        <f>G12</f>
        <v>บจ.ไทคูนวณิชย์</v>
      </c>
      <c r="J12" s="13">
        <v>94406.1</v>
      </c>
      <c r="K12" s="16" t="s">
        <v>20</v>
      </c>
      <c r="L12" s="17" t="s">
        <v>35</v>
      </c>
    </row>
    <row r="13" spans="1:14" ht="26.25" x14ac:dyDescent="0.35">
      <c r="A13" s="9">
        <v>8</v>
      </c>
      <c r="B13" s="10"/>
      <c r="C13" s="18" t="s">
        <v>36</v>
      </c>
      <c r="D13" s="12">
        <v>66696.31</v>
      </c>
      <c r="E13" s="13">
        <f t="shared" ref="E13:E17" si="5">D13</f>
        <v>66696.31</v>
      </c>
      <c r="F13" s="14" t="s">
        <v>18</v>
      </c>
      <c r="G13" s="9" t="s">
        <v>26</v>
      </c>
      <c r="H13" s="15">
        <f t="shared" ref="H13:H17" si="6">E13</f>
        <v>66696.31</v>
      </c>
      <c r="I13" s="14" t="str">
        <f t="shared" ref="I13:I17" si="7">G13</f>
        <v>หจก.ธาราเอ็นจิเนียริ่ง</v>
      </c>
      <c r="J13" s="13">
        <v>66696.31</v>
      </c>
      <c r="K13" s="16" t="s">
        <v>20</v>
      </c>
      <c r="L13" s="17" t="s">
        <v>37</v>
      </c>
    </row>
    <row r="14" spans="1:14" s="31" customFormat="1" ht="63" x14ac:dyDescent="0.35">
      <c r="A14" s="9">
        <v>9</v>
      </c>
      <c r="B14" s="21"/>
      <c r="C14" s="22" t="s">
        <v>38</v>
      </c>
      <c r="D14" s="23">
        <v>13375</v>
      </c>
      <c r="E14" s="24">
        <f t="shared" si="5"/>
        <v>13375</v>
      </c>
      <c r="F14" s="25" t="s">
        <v>18</v>
      </c>
      <c r="G14" s="26" t="s">
        <v>19</v>
      </c>
      <c r="H14" s="27">
        <f t="shared" si="6"/>
        <v>13375</v>
      </c>
      <c r="I14" s="25" t="str">
        <f t="shared" si="7"/>
        <v>บจ.ไทคูนวณิชย์</v>
      </c>
      <c r="J14" s="24">
        <v>13375</v>
      </c>
      <c r="K14" s="28" t="s">
        <v>20</v>
      </c>
      <c r="L14" s="29" t="s">
        <v>39</v>
      </c>
      <c r="M14" s="30"/>
      <c r="N14" s="30"/>
    </row>
    <row r="15" spans="1:14" ht="26.25" x14ac:dyDescent="0.35">
      <c r="A15" s="9">
        <v>10</v>
      </c>
      <c r="B15" s="10"/>
      <c r="C15" s="18" t="s">
        <v>40</v>
      </c>
      <c r="D15" s="12">
        <v>12305</v>
      </c>
      <c r="E15" s="13">
        <f t="shared" si="5"/>
        <v>12305</v>
      </c>
      <c r="F15" s="14" t="s">
        <v>18</v>
      </c>
      <c r="G15" s="9" t="s">
        <v>41</v>
      </c>
      <c r="H15" s="15">
        <f t="shared" si="6"/>
        <v>12305</v>
      </c>
      <c r="I15" s="14" t="str">
        <f t="shared" si="7"/>
        <v>บจ.แพน เมคแคนิค เอ็นจิเนียริ่ง</v>
      </c>
      <c r="J15" s="13">
        <v>12305</v>
      </c>
      <c r="K15" s="16" t="s">
        <v>20</v>
      </c>
      <c r="L15" s="17" t="s">
        <v>42</v>
      </c>
    </row>
    <row r="16" spans="1:14" ht="42" x14ac:dyDescent="0.35">
      <c r="A16" s="9">
        <v>11</v>
      </c>
      <c r="B16" s="10"/>
      <c r="C16" s="11" t="s">
        <v>43</v>
      </c>
      <c r="D16" s="12">
        <v>24470.9</v>
      </c>
      <c r="E16" s="13">
        <f t="shared" si="5"/>
        <v>24470.9</v>
      </c>
      <c r="F16" s="14" t="s">
        <v>18</v>
      </c>
      <c r="G16" s="9" t="s">
        <v>19</v>
      </c>
      <c r="H16" s="15">
        <f t="shared" si="6"/>
        <v>24470.9</v>
      </c>
      <c r="I16" s="14" t="str">
        <f t="shared" si="7"/>
        <v>บจ.ไทคูนวณิชย์</v>
      </c>
      <c r="J16" s="13">
        <v>24470.9</v>
      </c>
      <c r="K16" s="16" t="s">
        <v>20</v>
      </c>
      <c r="L16" s="17" t="s">
        <v>44</v>
      </c>
    </row>
    <row r="17" spans="1:14" ht="26.25" x14ac:dyDescent="0.35">
      <c r="A17" s="9">
        <v>12</v>
      </c>
      <c r="B17" s="10"/>
      <c r="C17" s="18" t="s">
        <v>45</v>
      </c>
      <c r="D17" s="12">
        <v>16001.85</v>
      </c>
      <c r="E17" s="13">
        <f t="shared" si="5"/>
        <v>16001.85</v>
      </c>
      <c r="F17" s="14" t="s">
        <v>18</v>
      </c>
      <c r="G17" s="19" t="s">
        <v>26</v>
      </c>
      <c r="H17" s="15">
        <f t="shared" si="6"/>
        <v>16001.85</v>
      </c>
      <c r="I17" s="20" t="str">
        <f t="shared" si="7"/>
        <v>หจก.ธาราเอ็นจิเนียริ่ง</v>
      </c>
      <c r="J17" s="13">
        <v>16001.85</v>
      </c>
      <c r="K17" s="16" t="s">
        <v>20</v>
      </c>
      <c r="L17" s="17" t="s">
        <v>46</v>
      </c>
    </row>
    <row r="18" spans="1:14" s="31" customFormat="1" ht="42" x14ac:dyDescent="0.35">
      <c r="A18" s="9">
        <v>13</v>
      </c>
      <c r="B18" s="21"/>
      <c r="C18" s="22" t="s">
        <v>47</v>
      </c>
      <c r="D18" s="23">
        <v>309821.71000000002</v>
      </c>
      <c r="E18" s="24">
        <f>D18</f>
        <v>309821.71000000002</v>
      </c>
      <c r="F18" s="25" t="s">
        <v>18</v>
      </c>
      <c r="G18" s="26" t="s">
        <v>26</v>
      </c>
      <c r="H18" s="27">
        <f>E18</f>
        <v>309821.71000000002</v>
      </c>
      <c r="I18" s="25" t="str">
        <f>G18</f>
        <v>หจก.ธาราเอ็นจิเนียริ่ง</v>
      </c>
      <c r="J18" s="24">
        <v>309821.71000000002</v>
      </c>
      <c r="K18" s="28" t="s">
        <v>20</v>
      </c>
      <c r="L18" s="29" t="s">
        <v>48</v>
      </c>
      <c r="M18" s="32"/>
      <c r="N18" s="32"/>
    </row>
    <row r="19" spans="1:14" ht="42" x14ac:dyDescent="0.35">
      <c r="A19" s="9">
        <v>14</v>
      </c>
      <c r="B19" s="10"/>
      <c r="C19" s="11" t="s">
        <v>49</v>
      </c>
      <c r="D19" s="12">
        <v>60990</v>
      </c>
      <c r="E19" s="13">
        <f t="shared" ref="E19:E22" si="8">D19</f>
        <v>60990</v>
      </c>
      <c r="F19" s="14" t="s">
        <v>18</v>
      </c>
      <c r="G19" s="9" t="s">
        <v>50</v>
      </c>
      <c r="H19" s="15">
        <f t="shared" ref="H19" si="9">E19</f>
        <v>60990</v>
      </c>
      <c r="I19" s="14" t="str">
        <f t="shared" ref="I19" si="10">G19</f>
        <v>บจ.เวสท์บาวด์ เอ็นจิเนียริ่ง</v>
      </c>
      <c r="J19" s="13">
        <v>60990</v>
      </c>
      <c r="K19" s="16" t="s">
        <v>20</v>
      </c>
      <c r="L19" s="17" t="s">
        <v>51</v>
      </c>
    </row>
    <row r="20" spans="1:14" ht="26.25" x14ac:dyDescent="0.35">
      <c r="A20" s="9">
        <v>15</v>
      </c>
      <c r="B20" s="10"/>
      <c r="C20" s="18" t="s">
        <v>52</v>
      </c>
      <c r="D20" s="12">
        <v>7257.38</v>
      </c>
      <c r="E20" s="13">
        <f t="shared" si="8"/>
        <v>7257.38</v>
      </c>
      <c r="F20" s="14" t="s">
        <v>18</v>
      </c>
      <c r="G20" s="9" t="s">
        <v>53</v>
      </c>
      <c r="H20" s="15">
        <f>E20</f>
        <v>7257.38</v>
      </c>
      <c r="I20" s="14" t="str">
        <f>G20</f>
        <v>หจก.ตรีอุดม</v>
      </c>
      <c r="J20" s="13">
        <v>7257.38</v>
      </c>
      <c r="K20" s="16" t="s">
        <v>20</v>
      </c>
      <c r="L20" s="17" t="s">
        <v>54</v>
      </c>
    </row>
    <row r="21" spans="1:14" s="34" customFormat="1" ht="42" x14ac:dyDescent="0.35">
      <c r="A21" s="9">
        <v>16</v>
      </c>
      <c r="B21" s="21"/>
      <c r="C21" s="22" t="s">
        <v>55</v>
      </c>
      <c r="D21" s="23">
        <v>3124.4</v>
      </c>
      <c r="E21" s="24">
        <f t="shared" si="8"/>
        <v>3124.4</v>
      </c>
      <c r="F21" s="25" t="s">
        <v>18</v>
      </c>
      <c r="G21" s="26" t="s">
        <v>26</v>
      </c>
      <c r="H21" s="27">
        <f t="shared" ref="H21:H22" si="11">E21</f>
        <v>3124.4</v>
      </c>
      <c r="I21" s="25" t="str">
        <f t="shared" ref="I21:I22" si="12">G21</f>
        <v>หจก.ธาราเอ็นจิเนียริ่ง</v>
      </c>
      <c r="J21" s="24">
        <v>3124.4</v>
      </c>
      <c r="K21" s="28" t="s">
        <v>20</v>
      </c>
      <c r="L21" s="17" t="s">
        <v>56</v>
      </c>
      <c r="M21" s="33"/>
      <c r="N21" s="33"/>
    </row>
    <row r="22" spans="1:14" ht="26.25" x14ac:dyDescent="0.35">
      <c r="A22" s="9">
        <v>17</v>
      </c>
      <c r="B22" s="10"/>
      <c r="C22" s="18" t="s">
        <v>57</v>
      </c>
      <c r="D22" s="12">
        <v>50792.47</v>
      </c>
      <c r="E22" s="13">
        <f t="shared" si="8"/>
        <v>50792.47</v>
      </c>
      <c r="F22" s="14" t="s">
        <v>18</v>
      </c>
      <c r="G22" s="9" t="s">
        <v>58</v>
      </c>
      <c r="H22" s="15">
        <f t="shared" si="11"/>
        <v>50792.47</v>
      </c>
      <c r="I22" s="14" t="str">
        <f t="shared" si="12"/>
        <v>บจ.ไทยเอเย่นซี เอ็นยีเนียริ่ง</v>
      </c>
      <c r="J22" s="13">
        <v>50792.47</v>
      </c>
      <c r="K22" s="16" t="s">
        <v>20</v>
      </c>
      <c r="L22" s="17" t="s">
        <v>59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view="pageBreakPreview" zoomScale="60" zoomScaleNormal="60" workbookViewId="0">
      <selection activeCell="B18" sqref="B18"/>
    </sheetView>
  </sheetViews>
  <sheetFormatPr defaultRowHeight="21" x14ac:dyDescent="0.35"/>
  <cols>
    <col min="1" max="1" width="7.625" style="35" customWidth="1"/>
    <col min="2" max="2" width="35.75" style="1" customWidth="1"/>
    <col min="3" max="4" width="15.5" style="36" customWidth="1"/>
    <col min="5" max="5" width="16.125" style="35" customWidth="1"/>
    <col min="6" max="6" width="30.625" style="35" customWidth="1"/>
    <col min="7" max="7" width="15.625" style="37" customWidth="1"/>
    <col min="8" max="8" width="29.5" style="35" customWidth="1"/>
    <col min="9" max="9" width="19.125" style="38" customWidth="1"/>
    <col min="10" max="10" width="18.625" style="35" customWidth="1"/>
    <col min="11" max="11" width="36.5" style="35" customWidth="1"/>
    <col min="12" max="13" width="9" style="1"/>
    <col min="14" max="16384" width="9" style="2"/>
  </cols>
  <sheetData>
    <row r="1" spans="1:13" ht="26.25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26.25" x14ac:dyDescent="0.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23.25" customHeight="1" x14ac:dyDescent="0.4">
      <c r="A3" s="3"/>
      <c r="B3" s="83" t="s">
        <v>2</v>
      </c>
      <c r="C3" s="83"/>
      <c r="D3" s="83"/>
      <c r="E3" s="83"/>
      <c r="F3" s="83"/>
      <c r="G3" s="83"/>
      <c r="H3" s="83"/>
      <c r="I3" s="83"/>
      <c r="J3" s="83"/>
      <c r="K3" s="83"/>
    </row>
    <row r="4" spans="1:13" ht="23.25" customHeight="1" x14ac:dyDescent="0.35">
      <c r="A4" s="77" t="s">
        <v>3</v>
      </c>
      <c r="B4" s="77" t="s">
        <v>5</v>
      </c>
      <c r="C4" s="84" t="s">
        <v>6</v>
      </c>
      <c r="D4" s="84" t="s">
        <v>7</v>
      </c>
      <c r="E4" s="77" t="s">
        <v>8</v>
      </c>
      <c r="F4" s="86" t="s">
        <v>9</v>
      </c>
      <c r="G4" s="87"/>
      <c r="H4" s="75" t="s">
        <v>10</v>
      </c>
      <c r="I4" s="76"/>
      <c r="J4" s="77" t="s">
        <v>11</v>
      </c>
      <c r="K4" s="79" t="s">
        <v>12</v>
      </c>
      <c r="L4" s="4"/>
      <c r="M4" s="4"/>
    </row>
    <row r="5" spans="1:13" ht="46.5" x14ac:dyDescent="0.35">
      <c r="A5" s="78"/>
      <c r="B5" s="78"/>
      <c r="C5" s="85"/>
      <c r="D5" s="85"/>
      <c r="E5" s="78"/>
      <c r="F5" s="5" t="s">
        <v>13</v>
      </c>
      <c r="G5" s="6" t="s">
        <v>14</v>
      </c>
      <c r="H5" s="7" t="s">
        <v>15</v>
      </c>
      <c r="I5" s="8" t="s">
        <v>16</v>
      </c>
      <c r="J5" s="78"/>
      <c r="K5" s="80"/>
      <c r="L5" s="4"/>
      <c r="M5" s="4"/>
    </row>
    <row r="6" spans="1:13" ht="30.75" customHeight="1" x14ac:dyDescent="0.35">
      <c r="A6" s="39">
        <v>1</v>
      </c>
      <c r="B6" s="40" t="s">
        <v>60</v>
      </c>
      <c r="C6" s="41">
        <v>6420000</v>
      </c>
      <c r="D6" s="42">
        <v>6346526.6600000001</v>
      </c>
      <c r="E6" s="43" t="s">
        <v>61</v>
      </c>
      <c r="F6" s="44" t="s">
        <v>62</v>
      </c>
      <c r="G6" s="45">
        <v>4057407.9</v>
      </c>
      <c r="H6" s="44" t="str">
        <f>F6</f>
        <v>บริษัท โอคามูระ อินดัสตรี้ (ไทยแลนด์) จำกัด</v>
      </c>
      <c r="I6" s="42">
        <v>4057407.9</v>
      </c>
      <c r="J6" s="46" t="s">
        <v>63</v>
      </c>
      <c r="K6" s="47" t="s">
        <v>64</v>
      </c>
      <c r="L6" s="4"/>
      <c r="M6" s="4"/>
    </row>
    <row r="7" spans="1:13" ht="30.75" customHeight="1" x14ac:dyDescent="0.35">
      <c r="A7" s="48"/>
      <c r="B7" s="49" t="s">
        <v>65</v>
      </c>
      <c r="C7" s="50"/>
      <c r="D7" s="51"/>
      <c r="E7" s="52"/>
      <c r="F7" s="53" t="s">
        <v>66</v>
      </c>
      <c r="G7" s="54">
        <v>6200650</v>
      </c>
      <c r="H7" s="55"/>
      <c r="I7" s="51"/>
      <c r="J7" s="55"/>
      <c r="K7" s="56" t="s">
        <v>67</v>
      </c>
      <c r="L7" s="4"/>
      <c r="M7" s="4"/>
    </row>
    <row r="8" spans="1:13" ht="30.75" customHeight="1" x14ac:dyDescent="0.35">
      <c r="A8" s="57"/>
      <c r="B8" s="58" t="s">
        <v>68</v>
      </c>
      <c r="C8" s="59"/>
      <c r="D8" s="60"/>
      <c r="E8" s="61"/>
      <c r="F8" s="62" t="s">
        <v>69</v>
      </c>
      <c r="G8" s="63">
        <v>5200000</v>
      </c>
      <c r="H8" s="64"/>
      <c r="I8" s="60"/>
      <c r="J8" s="64"/>
      <c r="K8" s="65"/>
      <c r="L8" s="4"/>
      <c r="M8" s="4"/>
    </row>
    <row r="9" spans="1:13" ht="31.5" x14ac:dyDescent="0.35">
      <c r="A9" s="66"/>
      <c r="B9" s="67"/>
      <c r="C9" s="68"/>
      <c r="D9" s="69"/>
      <c r="E9" s="70"/>
      <c r="F9" s="71" t="s">
        <v>70</v>
      </c>
      <c r="G9" s="72">
        <v>5350000</v>
      </c>
      <c r="H9" s="73"/>
      <c r="I9" s="69"/>
      <c r="J9" s="73"/>
      <c r="K9" s="74"/>
      <c r="L9" s="4"/>
      <c r="M9" s="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2023-06-01T05:38:12Z</dcterms:created>
  <dcterms:modified xsi:type="dcterms:W3CDTF">2023-06-06T02:43:55Z</dcterms:modified>
</cp:coreProperties>
</file>