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D72E1E93-A8D9-470D-9852-58B69A89227E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เฉพาะเจาะจง" sheetId="1" r:id="rId1"/>
    <sheet name="e-bidding" sheetId="2" r:id="rId2"/>
  </sheets>
  <definedNames>
    <definedName name="_xlnm.Print_Area" localSheetId="1">'e-bidding'!$A$1:$K$19</definedName>
    <definedName name="_xlnm.Print_Area" localSheetId="0">เฉพาะเจาะจง!$A$1:$L$28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H9" i="2"/>
  <c r="H6" i="2"/>
  <c r="I28" i="1" l="1"/>
  <c r="E28" i="1"/>
  <c r="H28" i="1" s="1"/>
  <c r="I27" i="1"/>
  <c r="E27" i="1"/>
  <c r="H27" i="1" s="1"/>
  <c r="I26" i="1"/>
  <c r="E26" i="1"/>
  <c r="H26" i="1" s="1"/>
  <c r="I25" i="1"/>
  <c r="E25" i="1"/>
  <c r="H25" i="1" s="1"/>
  <c r="I24" i="1"/>
  <c r="E24" i="1"/>
  <c r="H24" i="1" s="1"/>
  <c r="I23" i="1"/>
  <c r="E23" i="1"/>
  <c r="H23" i="1" s="1"/>
  <c r="I22" i="1"/>
  <c r="H22" i="1"/>
  <c r="E22" i="1"/>
  <c r="I21" i="1"/>
  <c r="E21" i="1"/>
  <c r="H21" i="1" s="1"/>
  <c r="I20" i="1"/>
  <c r="E20" i="1"/>
  <c r="H20" i="1" s="1"/>
  <c r="I19" i="1"/>
  <c r="E19" i="1"/>
  <c r="H19" i="1" s="1"/>
  <c r="I18" i="1"/>
  <c r="H18" i="1"/>
  <c r="E18" i="1"/>
  <c r="I17" i="1"/>
  <c r="E17" i="1"/>
  <c r="H17" i="1" s="1"/>
  <c r="I16" i="1"/>
  <c r="E16" i="1"/>
  <c r="H16" i="1" s="1"/>
  <c r="I15" i="1"/>
  <c r="E15" i="1"/>
  <c r="H15" i="1" s="1"/>
  <c r="I14" i="1"/>
  <c r="E14" i="1"/>
  <c r="H14" i="1" s="1"/>
  <c r="I13" i="1"/>
  <c r="E13" i="1"/>
  <c r="H13" i="1" s="1"/>
  <c r="I12" i="1"/>
  <c r="E12" i="1"/>
  <c r="H12" i="1" s="1"/>
  <c r="I11" i="1"/>
  <c r="E11" i="1"/>
  <c r="H11" i="1" s="1"/>
  <c r="I10" i="1"/>
  <c r="E10" i="1"/>
  <c r="H10" i="1" s="1"/>
  <c r="I9" i="1"/>
  <c r="E9" i="1"/>
  <c r="H9" i="1" s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<sst xmlns="http://schemas.openxmlformats.org/spreadsheetml/2006/main" count="203" uniqueCount="128">
  <si>
    <t>สรุปผลการดำเนินการจัดซื้อจัดจ้างในรอบเดือน....มิถุนายน 2566......</t>
  </si>
  <si>
    <t>ฝ่ายบำรุงรักษาระบบเครื่องกลและโยธา</t>
  </si>
  <si>
    <t>30 มิถุนายน 2566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</si>
  <si>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</si>
  <si>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</si>
  <si>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</si>
  <si>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</si>
  <si>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</si>
  <si>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</si>
  <si>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</si>
  <si>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</si>
  <si>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</si>
  <si>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</si>
  <si>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</si>
  <si>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</si>
  <si>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</si>
  <si>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</si>
  <si>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0115558024339</t>
  </si>
  <si>
    <t>Pin Pulley 1 รายการ</t>
  </si>
  <si>
    <t>เฉพาะเจาะจง</t>
  </si>
  <si>
    <t>บจ.มัลติเทคโปรดัก</t>
  </si>
  <si>
    <t>ราคาเหมาะสม</t>
  </si>
  <si>
    <t>เลขที่ 3300059772 วันที่ 1 มิถุนายน 2566</t>
  </si>
  <si>
    <t>0205560018447</t>
  </si>
  <si>
    <t>จ้างซ่อมเครื่องสูบน้ำดิบหมายเลข 7 โรงสูบ 8 โรงงานผลิตน้ำสามเสน 3</t>
  </si>
  <si>
    <t>บจ.เอสยู มอเตอร์ เซอร์วิส</t>
  </si>
  <si>
    <t>เลขที่ 3300059798 วันที่ 6 มิถุนายน 2566</t>
  </si>
  <si>
    <t>0125554018415</t>
  </si>
  <si>
    <t>จ้างซ่อมเครื่องสูบน้ำดิบหมายเลข 2 สถานีสูบน้ำดิบสำแล</t>
  </si>
  <si>
    <t>บจ.ภูนิคม วิศวกรรม</t>
  </si>
  <si>
    <t>เลขที่ 3300059805 วันที่ 6 มิถุนายน 2566</t>
  </si>
  <si>
    <t>0105539042882</t>
  </si>
  <si>
    <t>จ้างซ่อมเครื่องขันทอร์คไฮดรอลิค โรงงานผลิตน้ำบางเขน</t>
  </si>
  <si>
    <t>บจ.เคป อินดัสเตรียล</t>
  </si>
  <si>
    <t>เลขที่ 3300059821 วันที่ 7 มิถุนายน 2566</t>
  </si>
  <si>
    <t>0105562143533</t>
  </si>
  <si>
    <t>จ้างล้างและซ่อมแซมเครื่องปรับอากาศ หน่วยงาน สคม.3 และ สคก.3 6 รายการ</t>
  </si>
  <si>
    <t>บจ.สิรวิชญ์ เอ็นจิเนียริ่ง โซลูชั่น</t>
  </si>
  <si>
    <t>เลขที่ 3300059880 วันที่ 12 มิถุนายน 2566</t>
  </si>
  <si>
    <t>0103533013404</t>
  </si>
  <si>
    <t>น้ำมันเกียร์ 2 รายการ</t>
  </si>
  <si>
    <t>หจก.ธาราเอ็นจิเนียริ่ง</t>
  </si>
  <si>
    <t>เลขที่ 3300059893 วันที่ 13 มิถุนายน 2566</t>
  </si>
  <si>
    <t>0135563010049</t>
  </si>
  <si>
    <t>จ้างรื้อถอนและทำความสะอาดชิ้นส่วนภายในห้องเกียร์ชุดขับ Scraper ถังตกตะกอน หมายเลข 12 โรงงานผลิตน้ำบางเขน</t>
  </si>
  <si>
    <t>บจ.บีทีอาร์ เซอร์วิสบีเค</t>
  </si>
  <si>
    <t>เลขที่ 3300059895 วันที่ 13 มิถุนายน 2566</t>
  </si>
  <si>
    <t>0105557168230</t>
  </si>
  <si>
    <t>จ้างซ่อม Discharge Valve หมายเลข 1 ที่สถานีสูบจ่ายน้ำลาดกระบัง</t>
  </si>
  <si>
    <t>บจ.พีเอ็น คอร์ปอเรชั่น</t>
  </si>
  <si>
    <t>เลขที่ 3300059896 วันที่ 13 มิถุนายน 2566</t>
  </si>
  <si>
    <t>0105538082490</t>
  </si>
  <si>
    <t>จ้างซ่อมท่อไซฟ่อน โรงกรอง 9 สามเสน 2</t>
  </si>
  <si>
    <t>บจ.ไทคูนวณิชย์</t>
  </si>
  <si>
    <t>เลขที่ 3300059906 วันที่ 14 มิถุนายน 2566</t>
  </si>
  <si>
    <t>0125538004154</t>
  </si>
  <si>
    <t>จ้างทำ Stem nut สำหรับ Drain valve บ่อกรองน้ำ โรงงานผลิตน้ำบางเขน 2 รายการ</t>
  </si>
  <si>
    <t>บจ.ไทย เมทัลเทคนิค</t>
  </si>
  <si>
    <t>เลขที่ 3300059934 วันที่ 16 มิถุนายน 2566</t>
  </si>
  <si>
    <t>จ้างทำ Worm wheel ของชุดเกียร์ Effluent valve บ่อกรองน้ำหมายเลข 75 โรงงานผลิตน้ำบางเขน</t>
  </si>
  <si>
    <t>เลขที่ 3300059936 วันที่ 16 มิถุนายน 2566</t>
  </si>
  <si>
    <t>0105534119950</t>
  </si>
  <si>
    <t>น้ำมันเทอร์ไบน์ เบอร์ 68</t>
  </si>
  <si>
    <t>บจ.ยู.เอส.ซีเนี่ยน</t>
  </si>
  <si>
    <t>เลขที่ 3300059941 วันที่ 19 มิถุนายน 2566</t>
  </si>
  <si>
    <t>น้ำมันเกียร์ เบอร์ 320</t>
  </si>
  <si>
    <t>เลขที่ 3300059942 วันที่ 19 มิถุนายน 2566</t>
  </si>
  <si>
    <t>0195555001079</t>
  </si>
  <si>
    <t>จ้างซ่อมเครื่องสูบน้ำจ่ายหมายเลข 2 โรงสูบ 10 โรงงานผลิตน้ำสามเสน 2</t>
  </si>
  <si>
    <t>บจ.ดับบลิว อาร์ เมนเทนเนนซ์ แอนด์ เซอวิส</t>
  </si>
  <si>
    <t>เลขที่ 3300059951 วันที่ 20 มิถุนายน 2566</t>
  </si>
  <si>
    <t>0115548006699</t>
  </si>
  <si>
    <t>จ้างซ่อม Bearing Casing และ Bearing Cover ของเครื่องสูบน้ำหมายเลข 3 ที่โรงสูบน้ำดิบ 1 โรงงานผลิตน้ำบางเขน</t>
  </si>
  <si>
    <t>บจ.เอส.เอ็ม.แอล.เทคโนโลยี (ประเทศไทย)</t>
  </si>
  <si>
    <t>เลขที่ 3300060008 วันที่ 22 มิถุนายน 2566</t>
  </si>
  <si>
    <t>0103535042525</t>
  </si>
  <si>
    <t>Filtration tooth(สำรองคลัง)</t>
  </si>
  <si>
    <t>หจก.ตรีอุดม</t>
  </si>
  <si>
    <t>เลขที่ 3300060010 วันที่ 22 มิถุนายน 2566</t>
  </si>
  <si>
    <t>น้ำมันเกียร์ EP 220 (200 ลิตร)</t>
  </si>
  <si>
    <t>เลขที่ 3300060038 วันที่ 23 มิถุนายน 2566</t>
  </si>
  <si>
    <t>0105529003540</t>
  </si>
  <si>
    <t>Gland Packing 3 รายการ(สำรองคลัง)</t>
  </si>
  <si>
    <t>บจ.เวสท์บาวด์ เอ็นจิเนียริ่ง</t>
  </si>
  <si>
    <t>เลขที่ 3300060102 วันที่ 29 มิถุนายน 2566</t>
  </si>
  <si>
    <t>0125551005801</t>
  </si>
  <si>
    <t>Chlorine Flex Connector 6 ft 3/8"(สำรองคลัง)</t>
  </si>
  <si>
    <t>บจ.โอคามูระ อินดัสตรี้ (ไทยแลนด์)</t>
  </si>
  <si>
    <t>เลขที่ 3300060103 วันที่ 29 มิถุนายน 2566</t>
  </si>
  <si>
    <t>วัสดุอุปกรณ์ 26 รายการ</t>
  </si>
  <si>
    <t>เลขที่ 3300060124 วันที่ 30 มิถุนายน 2566</t>
  </si>
  <si>
    <t>วัสดุอุปกรณ์ 9 รายการ</t>
  </si>
  <si>
    <t>เลขที่ 3300060125 วันที่ 30 มิถุนายน 2566</t>
  </si>
  <si>
    <t>0103555015370</t>
  </si>
  <si>
    <t>จ้างซ่อมประตู Inlet Valve บ่อกรองที่ 18,20 ที่โรงกรอง 10 จำนวน 4 ประตู โรงงานผลิตน้ำสามเสน 3</t>
  </si>
  <si>
    <t>หจก.เจ เค แอนด์ ที เอ็นจิเนียริ่ง</t>
  </si>
  <si>
    <t>เลขที่ 3300060126 วันที่ 30 มิถุนายน 2566</t>
  </si>
  <si>
    <t>จ้างซ่อม Butterfly Valve ขนาด 500 mm. No.3 โรงงานผลิตน้ำธนบุรี</t>
  </si>
  <si>
    <t>เลขที่ 3300060131 วันที่ 30 มิถุนายน 2566</t>
  </si>
  <si>
    <t xml:space="preserve">จ้าง Overhaul Cone Valve หมายเลข </t>
  </si>
  <si>
    <t>วิธี e-Bidding</t>
  </si>
  <si>
    <t>บริษัท พีเอ็น คอร์ปอเรชั่น จำกัด</t>
  </si>
  <si>
    <t>ราคาต่ำสุด</t>
  </si>
  <si>
    <t>สัญญาเลขที่ จล.(ฝบย) 1/2566</t>
  </si>
  <si>
    <t xml:space="preserve">2 และ 3 พร้อมอุปกรณ์ที่เกี่ยวข้อง </t>
  </si>
  <si>
    <t>บริษัท ภูนิคมวิศวกรรม จำกัด</t>
  </si>
  <si>
    <t>ลงวันที่ 2 มิถุนายน 2566</t>
  </si>
  <si>
    <t>ที่สถานีสูบจ่ายน้ำราษฎร์บูรณะ</t>
  </si>
  <si>
    <t xml:space="preserve">ซื้อพร้อมติดตั้งเครื่องสูบน้ำ </t>
  </si>
  <si>
    <t>บริษัท ลีดเดอร์ปั๊ม แมชชีนเนอรี่ จำกัด</t>
  </si>
  <si>
    <t>ผ่านคุณสมบัติและราคาต่ำสุด</t>
  </si>
  <si>
    <t>สัญญาเลขที่ ซล.(ฝบย) 12/2562</t>
  </si>
  <si>
    <t>ที่บ่อสูบตะกอน โรงงานผลิตน้ำสามเสน</t>
  </si>
  <si>
    <t>บริษัท ยูเอชเอ็ม จำกัด</t>
  </si>
  <si>
    <t>ลงวันที่ 14 มิถุนายน 2566</t>
  </si>
  <si>
    <t xml:space="preserve"> บริษัท โฟกัส เทค จำกัด</t>
  </si>
  <si>
    <t>บริษัท แพลนท์ อีควิปเม้นท์ จำกัด</t>
  </si>
  <si>
    <t>บริษัท ไดน่าแมค เอ็นจิเนียริ่ง จำกัด</t>
  </si>
  <si>
    <t>บริษัท นิธิ ธัญ คอมเมอร์เชียล จำกัด</t>
  </si>
  <si>
    <t>บริษัท แอสตร้า เอ็นจิเนียริ่ง แอนด์ คอนสตรัคชั่น จำกัด</t>
  </si>
  <si>
    <t>ไฮโดรแมชส์ (ประเทศไทย) จำกัด</t>
  </si>
  <si>
    <t>ซื้อพร้อมติดตั้งเครื่องเตรียมสารละลาย</t>
  </si>
  <si>
    <t>บริษัท โพรมิเน้นท์ ฟลูอิด คอนโทรลส์ (ประเทศไทย) จำกัด</t>
  </si>
  <si>
    <t>สัญญาเลขที่ ซล.(ฝบย) 8/2566</t>
  </si>
  <si>
    <t xml:space="preserve">โพลิเมอร์ โรงจ่ายสารเคมี 2 </t>
  </si>
  <si>
    <t xml:space="preserve"> บริษัท โอคามูระ อินดัสตรี้ (ไทยแลนด์) จำกัด</t>
  </si>
  <si>
    <t>ลงวันที่ 20 มิถุนายน 2566</t>
  </si>
  <si>
    <t>โรงงานผลิตน้ำมหาสวัสดิ์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</si>
</sst>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43" fontId="8" fillId="0" borderId="6" xfId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188" fontId="8" fillId="0" borderId="6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/>
    </xf>
    <xf numFmtId="0" fontId="3" fillId="2" borderId="0" xfId="0" applyFont="1" applyFill="1"/>
    <xf numFmtId="0" fontId="4" fillId="2" borderId="0" xfId="0" applyFont="1" applyFill="1"/>
    <xf numFmtId="0" fontId="7" fillId="0" borderId="6" xfId="0" applyFont="1" applyFill="1" applyBorder="1" applyAlignment="1">
      <alignment horizontal="center" vertical="top"/>
    </xf>
    <xf numFmtId="0" fontId="3" fillId="0" borderId="0" xfId="0" applyFont="1" applyFill="1"/>
    <xf numFmtId="0" fontId="4" fillId="0" borderId="0" xfId="0" applyFont="1" applyFill="1"/>
    <xf numFmtId="0" fontId="9" fillId="0" borderId="6" xfId="0" applyFont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8" fillId="0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shrinkToFit="1"/>
    </xf>
    <xf numFmtId="43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 shrinkToFit="1"/>
    </xf>
    <xf numFmtId="43" fontId="8" fillId="0" borderId="10" xfId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88" fontId="8" fillId="0" borderId="10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30500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view="pageBreakPreview" zoomScale="60" zoomScaleNormal="90" workbookViewId="0">
      <selection activeCell="B3" sqref="B1:B1048576"/>
    </sheetView>
  </sheetViews>
  <sheetFormatPr defaultRowHeight="21" x14ac:dyDescent="0.35"/>
  <cols>
    <col min="1" max="1" width="7.625" style="42" customWidth="1"/>
    <col min="2" max="2" width="20.75" style="42" hidden="1" customWidth="1"/>
    <col min="3" max="3" width="35.75" style="1" customWidth="1"/>
    <col min="4" max="5" width="15.5" style="43" customWidth="1"/>
    <col min="6" max="6" width="16.125" style="42" customWidth="1"/>
    <col min="7" max="7" width="29.375" style="42" customWidth="1"/>
    <col min="8" max="8" width="15.625" style="44" customWidth="1"/>
    <col min="9" max="9" width="29.625" style="42" customWidth="1"/>
    <col min="10" max="10" width="19.125" style="45" customWidth="1"/>
    <col min="11" max="11" width="17.625" style="42" customWidth="1"/>
    <col min="12" max="12" width="38.75" style="42" customWidth="1"/>
    <col min="13" max="14" width="9" style="1"/>
    <col min="15" max="16384" width="9" style="2"/>
  </cols>
  <sheetData>
    <row r="1" spans="1:14" ht="26.25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4" ht="26.25" x14ac:dyDescent="0.4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4" ht="23.25" customHeight="1" x14ac:dyDescent="0.4">
      <c r="A3" s="3"/>
      <c r="B3" s="3"/>
      <c r="C3" s="92" t="s">
        <v>2</v>
      </c>
      <c r="D3" s="92"/>
      <c r="E3" s="92"/>
      <c r="F3" s="92"/>
      <c r="G3" s="92"/>
      <c r="H3" s="92"/>
      <c r="I3" s="92"/>
      <c r="J3" s="92"/>
      <c r="K3" s="92"/>
      <c r="L3" s="92"/>
    </row>
    <row r="4" spans="1:14" ht="23.25" customHeight="1" x14ac:dyDescent="0.35">
      <c r="A4" s="86" t="s">
        <v>3</v>
      </c>
      <c r="B4" s="86" t="s">
        <v>4</v>
      </c>
      <c r="C4" s="86" t="s">
        <v>5</v>
      </c>
      <c r="D4" s="93" t="s">
        <v>6</v>
      </c>
      <c r="E4" s="93" t="s">
        <v>7</v>
      </c>
      <c r="F4" s="86" t="s">
        <v>8</v>
      </c>
      <c r="G4" s="95" t="s">
        <v>9</v>
      </c>
      <c r="H4" s="96"/>
      <c r="I4" s="84" t="s">
        <v>10</v>
      </c>
      <c r="J4" s="85"/>
      <c r="K4" s="86" t="s">
        <v>11</v>
      </c>
      <c r="L4" s="88" t="s">
        <v>12</v>
      </c>
      <c r="M4" s="4"/>
      <c r="N4" s="4"/>
    </row>
    <row r="5" spans="1:14" ht="46.5" x14ac:dyDescent="0.35">
      <c r="A5" s="87"/>
      <c r="B5" s="87"/>
      <c r="C5" s="87"/>
      <c r="D5" s="94"/>
      <c r="E5" s="94"/>
      <c r="F5" s="87"/>
      <c r="G5" s="5" t="s">
        <v>13</v>
      </c>
      <c r="H5" s="6" t="s">
        <v>14</v>
      </c>
      <c r="I5" s="7" t="s">
        <v>15</v>
      </c>
      <c r="J5" s="8" t="s">
        <v>16</v>
      </c>
      <c r="K5" s="87"/>
      <c r="L5" s="89"/>
      <c r="M5" s="4"/>
      <c r="N5" s="4"/>
    </row>
    <row r="6" spans="1:14" ht="26.25" x14ac:dyDescent="0.35">
      <c r="A6" s="9">
        <v>1</v>
      </c>
      <c r="B6" s="10" t="s">
        <v>17</v>
      </c>
      <c r="C6" s="11" t="s">
        <v>18</v>
      </c>
      <c r="D6" s="12">
        <v>5136</v>
      </c>
      <c r="E6" s="13">
        <f t="shared" ref="E6:E9" si="0">D6</f>
        <v>5136</v>
      </c>
      <c r="F6" s="14" t="s">
        <v>19</v>
      </c>
      <c r="G6" s="9" t="s">
        <v>20</v>
      </c>
      <c r="H6" s="15">
        <f t="shared" ref="H6:H9" si="1">E6</f>
        <v>5136</v>
      </c>
      <c r="I6" s="14" t="str">
        <f t="shared" ref="I6:I9" si="2">G6</f>
        <v>บจ.มัลติเทคโปรดัก</v>
      </c>
      <c r="J6" s="13">
        <v>5136</v>
      </c>
      <c r="K6" s="16" t="s">
        <v>21</v>
      </c>
      <c r="L6" s="17" t="s">
        <v>22</v>
      </c>
    </row>
    <row r="7" spans="1:14" ht="42" x14ac:dyDescent="0.35">
      <c r="A7" s="9">
        <v>2</v>
      </c>
      <c r="B7" s="10" t="s">
        <v>23</v>
      </c>
      <c r="C7" s="18" t="s">
        <v>24</v>
      </c>
      <c r="D7" s="12">
        <v>158360</v>
      </c>
      <c r="E7" s="13">
        <f t="shared" si="0"/>
        <v>158360</v>
      </c>
      <c r="F7" s="14" t="s">
        <v>19</v>
      </c>
      <c r="G7" s="19" t="s">
        <v>25</v>
      </c>
      <c r="H7" s="15">
        <f t="shared" si="1"/>
        <v>158360</v>
      </c>
      <c r="I7" s="20" t="str">
        <f t="shared" si="2"/>
        <v>บจ.เอสยู มอเตอร์ เซอร์วิส</v>
      </c>
      <c r="J7" s="13">
        <v>155150</v>
      </c>
      <c r="K7" s="16" t="s">
        <v>21</v>
      </c>
      <c r="L7" s="17" t="s">
        <v>26</v>
      </c>
    </row>
    <row r="8" spans="1:14" ht="42" x14ac:dyDescent="0.35">
      <c r="A8" s="9">
        <v>3</v>
      </c>
      <c r="B8" s="10" t="s">
        <v>27</v>
      </c>
      <c r="C8" s="18" t="s">
        <v>28</v>
      </c>
      <c r="D8" s="12">
        <v>428000</v>
      </c>
      <c r="E8" s="13">
        <f t="shared" si="0"/>
        <v>428000</v>
      </c>
      <c r="F8" s="14" t="s">
        <v>19</v>
      </c>
      <c r="G8" s="9" t="s">
        <v>29</v>
      </c>
      <c r="H8" s="15">
        <f t="shared" si="1"/>
        <v>428000</v>
      </c>
      <c r="I8" s="14" t="str">
        <f t="shared" si="2"/>
        <v>บจ.ภูนิคม วิศวกรรม</v>
      </c>
      <c r="J8" s="13">
        <v>428000</v>
      </c>
      <c r="K8" s="16" t="s">
        <v>21</v>
      </c>
      <c r="L8" s="17" t="s">
        <v>30</v>
      </c>
    </row>
    <row r="9" spans="1:14" ht="42" x14ac:dyDescent="0.35">
      <c r="A9" s="9">
        <v>4</v>
      </c>
      <c r="B9" s="10" t="s">
        <v>31</v>
      </c>
      <c r="C9" s="18" t="s">
        <v>32</v>
      </c>
      <c r="D9" s="12">
        <v>292307.95</v>
      </c>
      <c r="E9" s="13">
        <f t="shared" si="0"/>
        <v>292307.95</v>
      </c>
      <c r="F9" s="14" t="s">
        <v>19</v>
      </c>
      <c r="G9" s="19" t="s">
        <v>33</v>
      </c>
      <c r="H9" s="15">
        <f t="shared" si="1"/>
        <v>292307.95</v>
      </c>
      <c r="I9" s="20" t="str">
        <f t="shared" si="2"/>
        <v>บจ.เคป อินดัสเตรียล</v>
      </c>
      <c r="J9" s="13">
        <v>292307.95</v>
      </c>
      <c r="K9" s="16" t="s">
        <v>21</v>
      </c>
      <c r="L9" s="17" t="s">
        <v>34</v>
      </c>
    </row>
    <row r="10" spans="1:14" s="31" customFormat="1" ht="42" x14ac:dyDescent="0.35">
      <c r="A10" s="9">
        <v>5</v>
      </c>
      <c r="B10" s="21" t="s">
        <v>35</v>
      </c>
      <c r="C10" s="22" t="s">
        <v>36</v>
      </c>
      <c r="D10" s="23">
        <v>7650.5</v>
      </c>
      <c r="E10" s="24">
        <f>D10</f>
        <v>7650.5</v>
      </c>
      <c r="F10" s="25" t="s">
        <v>19</v>
      </c>
      <c r="G10" s="26" t="s">
        <v>37</v>
      </c>
      <c r="H10" s="27">
        <f>E10</f>
        <v>7650.5</v>
      </c>
      <c r="I10" s="25" t="str">
        <f>G10</f>
        <v>บจ.สิรวิชญ์ เอ็นจิเนียริ่ง โซลูชั่น</v>
      </c>
      <c r="J10" s="24">
        <v>7650.5</v>
      </c>
      <c r="K10" s="28" t="s">
        <v>21</v>
      </c>
      <c r="L10" s="29" t="s">
        <v>38</v>
      </c>
      <c r="M10" s="30"/>
      <c r="N10" s="30"/>
    </row>
    <row r="11" spans="1:14" ht="26.25" x14ac:dyDescent="0.35">
      <c r="A11" s="9">
        <v>6</v>
      </c>
      <c r="B11" s="10" t="s">
        <v>39</v>
      </c>
      <c r="C11" s="11" t="s">
        <v>40</v>
      </c>
      <c r="D11" s="12">
        <v>99895.2</v>
      </c>
      <c r="E11" s="13">
        <f t="shared" ref="E11:E14" si="3">D11</f>
        <v>99895.2</v>
      </c>
      <c r="F11" s="14" t="s">
        <v>19</v>
      </c>
      <c r="G11" s="9" t="s">
        <v>41</v>
      </c>
      <c r="H11" s="15">
        <f t="shared" ref="H11:H14" si="4">E11</f>
        <v>99895.2</v>
      </c>
      <c r="I11" s="14" t="str">
        <f t="shared" ref="I11:I14" si="5">G11</f>
        <v>หจก.ธาราเอ็นจิเนียริ่ง</v>
      </c>
      <c r="J11" s="13">
        <v>99895.2</v>
      </c>
      <c r="K11" s="16" t="s">
        <v>21</v>
      </c>
      <c r="L11" s="17" t="s">
        <v>42</v>
      </c>
    </row>
    <row r="12" spans="1:14" s="34" customFormat="1" ht="63" x14ac:dyDescent="0.35">
      <c r="A12" s="9">
        <v>7</v>
      </c>
      <c r="B12" s="21" t="s">
        <v>43</v>
      </c>
      <c r="C12" s="22" t="s">
        <v>44</v>
      </c>
      <c r="D12" s="23">
        <v>481500</v>
      </c>
      <c r="E12" s="24">
        <f t="shared" si="3"/>
        <v>481500</v>
      </c>
      <c r="F12" s="25" t="s">
        <v>19</v>
      </c>
      <c r="G12" s="32" t="s">
        <v>45</v>
      </c>
      <c r="H12" s="27">
        <f t="shared" si="4"/>
        <v>481500</v>
      </c>
      <c r="I12" s="25" t="str">
        <f t="shared" si="5"/>
        <v>บจ.บีทีอาร์ เซอร์วิสบีเค</v>
      </c>
      <c r="J12" s="24">
        <v>481500</v>
      </c>
      <c r="K12" s="28" t="s">
        <v>21</v>
      </c>
      <c r="L12" s="17" t="s">
        <v>46</v>
      </c>
      <c r="M12" s="33"/>
      <c r="N12" s="33"/>
    </row>
    <row r="13" spans="1:14" ht="42" x14ac:dyDescent="0.35">
      <c r="A13" s="9">
        <v>8</v>
      </c>
      <c r="B13" s="10" t="s">
        <v>47</v>
      </c>
      <c r="C13" s="18" t="s">
        <v>48</v>
      </c>
      <c r="D13" s="12">
        <v>201802</v>
      </c>
      <c r="E13" s="13">
        <f t="shared" si="3"/>
        <v>201802</v>
      </c>
      <c r="F13" s="14" t="s">
        <v>19</v>
      </c>
      <c r="G13" s="9" t="s">
        <v>49</v>
      </c>
      <c r="H13" s="15">
        <f t="shared" si="4"/>
        <v>201802</v>
      </c>
      <c r="I13" s="14" t="str">
        <f t="shared" si="5"/>
        <v>บจ.พีเอ็น คอร์ปอเรชั่น</v>
      </c>
      <c r="J13" s="13">
        <v>201802</v>
      </c>
      <c r="K13" s="16" t="s">
        <v>21</v>
      </c>
      <c r="L13" s="17" t="s">
        <v>50</v>
      </c>
    </row>
    <row r="14" spans="1:14" ht="26.25" x14ac:dyDescent="0.35">
      <c r="A14" s="9">
        <v>9</v>
      </c>
      <c r="B14" s="10" t="s">
        <v>51</v>
      </c>
      <c r="C14" s="35" t="s">
        <v>52</v>
      </c>
      <c r="D14" s="12">
        <v>33294.120000000003</v>
      </c>
      <c r="E14" s="13">
        <f t="shared" si="3"/>
        <v>33294.120000000003</v>
      </c>
      <c r="F14" s="14" t="s">
        <v>19</v>
      </c>
      <c r="G14" s="9" t="s">
        <v>53</v>
      </c>
      <c r="H14" s="15">
        <f t="shared" si="4"/>
        <v>33294.120000000003</v>
      </c>
      <c r="I14" s="14" t="str">
        <f t="shared" si="5"/>
        <v>บจ.ไทคูนวณิชย์</v>
      </c>
      <c r="J14" s="13">
        <v>33294.120000000003</v>
      </c>
      <c r="K14" s="16" t="s">
        <v>21</v>
      </c>
      <c r="L14" s="17" t="s">
        <v>54</v>
      </c>
    </row>
    <row r="15" spans="1:14" s="34" customFormat="1" ht="42" x14ac:dyDescent="0.35">
      <c r="A15" s="9">
        <v>10</v>
      </c>
      <c r="B15" s="21" t="s">
        <v>55</v>
      </c>
      <c r="C15" s="22" t="s">
        <v>56</v>
      </c>
      <c r="D15" s="23">
        <v>49220</v>
      </c>
      <c r="E15" s="24">
        <f>D15</f>
        <v>49220</v>
      </c>
      <c r="F15" s="25" t="s">
        <v>19</v>
      </c>
      <c r="G15" s="32" t="s">
        <v>57</v>
      </c>
      <c r="H15" s="27">
        <f>E15</f>
        <v>49220</v>
      </c>
      <c r="I15" s="25" t="str">
        <f>G15</f>
        <v>บจ.ไทย เมทัลเทคนิค</v>
      </c>
      <c r="J15" s="24">
        <v>49220</v>
      </c>
      <c r="K15" s="28" t="s">
        <v>21</v>
      </c>
      <c r="L15" s="17" t="s">
        <v>58</v>
      </c>
      <c r="M15" s="36"/>
      <c r="N15" s="36"/>
    </row>
    <row r="16" spans="1:14" ht="63" x14ac:dyDescent="0.35">
      <c r="A16" s="9">
        <v>11</v>
      </c>
      <c r="B16" s="10" t="s">
        <v>55</v>
      </c>
      <c r="C16" s="18" t="s">
        <v>59</v>
      </c>
      <c r="D16" s="12">
        <v>46545</v>
      </c>
      <c r="E16" s="13">
        <f t="shared" ref="E16:E28" si="6">D16</f>
        <v>46545</v>
      </c>
      <c r="F16" s="14" t="s">
        <v>19</v>
      </c>
      <c r="G16" s="32" t="s">
        <v>57</v>
      </c>
      <c r="H16" s="15">
        <f t="shared" ref="H16" si="7">E16</f>
        <v>46545</v>
      </c>
      <c r="I16" s="14" t="str">
        <f t="shared" ref="I16" si="8">G16</f>
        <v>บจ.ไทย เมทัลเทคนิค</v>
      </c>
      <c r="J16" s="13">
        <v>46545</v>
      </c>
      <c r="K16" s="16" t="s">
        <v>21</v>
      </c>
      <c r="L16" s="17" t="s">
        <v>60</v>
      </c>
    </row>
    <row r="17" spans="1:14" ht="26.25" x14ac:dyDescent="0.35">
      <c r="A17" s="9">
        <v>12</v>
      </c>
      <c r="B17" s="10" t="s">
        <v>61</v>
      </c>
      <c r="C17" s="11" t="s">
        <v>62</v>
      </c>
      <c r="D17" s="12">
        <v>48792</v>
      </c>
      <c r="E17" s="13">
        <f t="shared" si="6"/>
        <v>48792</v>
      </c>
      <c r="F17" s="14" t="s">
        <v>19</v>
      </c>
      <c r="G17" s="9" t="s">
        <v>63</v>
      </c>
      <c r="H17" s="15">
        <f>E17</f>
        <v>48792</v>
      </c>
      <c r="I17" s="14" t="str">
        <f>G17</f>
        <v>บจ.ยู.เอส.ซีเนี่ยน</v>
      </c>
      <c r="J17" s="13">
        <v>48792</v>
      </c>
      <c r="K17" s="16" t="s">
        <v>21</v>
      </c>
      <c r="L17" s="17" t="s">
        <v>64</v>
      </c>
    </row>
    <row r="18" spans="1:14" s="31" customFormat="1" ht="26.25" x14ac:dyDescent="0.35">
      <c r="A18" s="9">
        <v>13</v>
      </c>
      <c r="B18" s="21" t="s">
        <v>61</v>
      </c>
      <c r="C18" s="37" t="s">
        <v>65</v>
      </c>
      <c r="D18" s="23">
        <v>14980</v>
      </c>
      <c r="E18" s="24">
        <f t="shared" si="6"/>
        <v>14980</v>
      </c>
      <c r="F18" s="25" t="s">
        <v>19</v>
      </c>
      <c r="G18" s="9" t="s">
        <v>63</v>
      </c>
      <c r="H18" s="27">
        <f t="shared" ref="H18:H19" si="9">E18</f>
        <v>14980</v>
      </c>
      <c r="I18" s="25" t="str">
        <f t="shared" ref="I18:I19" si="10">G18</f>
        <v>บจ.ยู.เอส.ซีเนี่ยน</v>
      </c>
      <c r="J18" s="24">
        <v>14980</v>
      </c>
      <c r="K18" s="28" t="s">
        <v>21</v>
      </c>
      <c r="L18" s="17" t="s">
        <v>66</v>
      </c>
      <c r="M18" s="30"/>
      <c r="N18" s="30"/>
    </row>
    <row r="19" spans="1:14" ht="42" x14ac:dyDescent="0.35">
      <c r="A19" s="9">
        <v>14</v>
      </c>
      <c r="B19" s="10" t="s">
        <v>67</v>
      </c>
      <c r="C19" s="18" t="s">
        <v>68</v>
      </c>
      <c r="D19" s="12">
        <v>342400</v>
      </c>
      <c r="E19" s="13">
        <f t="shared" si="6"/>
        <v>342400</v>
      </c>
      <c r="F19" s="14" t="s">
        <v>19</v>
      </c>
      <c r="G19" s="38" t="s">
        <v>69</v>
      </c>
      <c r="H19" s="15">
        <f t="shared" si="9"/>
        <v>342400</v>
      </c>
      <c r="I19" s="39" t="str">
        <f t="shared" si="10"/>
        <v>บจ.ดับบลิว อาร์ เมนเทนเนนซ์ แอนด์ เซอวิส</v>
      </c>
      <c r="J19" s="13">
        <v>342400</v>
      </c>
      <c r="K19" s="16" t="s">
        <v>21</v>
      </c>
      <c r="L19" s="17" t="s">
        <v>70</v>
      </c>
    </row>
    <row r="20" spans="1:14" ht="63" x14ac:dyDescent="0.35">
      <c r="A20" s="9">
        <v>15</v>
      </c>
      <c r="B20" s="10" t="s">
        <v>71</v>
      </c>
      <c r="C20" s="18" t="s">
        <v>72</v>
      </c>
      <c r="D20" s="12">
        <v>200090</v>
      </c>
      <c r="E20" s="13">
        <f t="shared" si="6"/>
        <v>200090</v>
      </c>
      <c r="F20" s="14" t="s">
        <v>19</v>
      </c>
      <c r="G20" s="38" t="s">
        <v>73</v>
      </c>
      <c r="H20" s="15">
        <f>E20</f>
        <v>200090</v>
      </c>
      <c r="I20" s="39" t="str">
        <f>G20</f>
        <v>บจ.เอส.เอ็ม.แอล.เทคโนโลยี (ประเทศไทย)</v>
      </c>
      <c r="J20" s="13">
        <v>200090</v>
      </c>
      <c r="K20" s="16" t="s">
        <v>21</v>
      </c>
      <c r="L20" s="17" t="s">
        <v>74</v>
      </c>
    </row>
    <row r="21" spans="1:14" s="31" customFormat="1" ht="26.25" x14ac:dyDescent="0.35">
      <c r="A21" s="9">
        <v>16</v>
      </c>
      <c r="B21" s="21" t="s">
        <v>75</v>
      </c>
      <c r="C21" s="37" t="s">
        <v>76</v>
      </c>
      <c r="D21" s="23">
        <v>80250</v>
      </c>
      <c r="E21" s="24">
        <f t="shared" si="6"/>
        <v>80250</v>
      </c>
      <c r="F21" s="25" t="s">
        <v>19</v>
      </c>
      <c r="G21" s="32" t="s">
        <v>77</v>
      </c>
      <c r="H21" s="27">
        <f t="shared" ref="H21:H22" si="11">E21</f>
        <v>80250</v>
      </c>
      <c r="I21" s="25" t="str">
        <f t="shared" ref="I21:I22" si="12">G21</f>
        <v>หจก.ตรีอุดม</v>
      </c>
      <c r="J21" s="24">
        <v>80250</v>
      </c>
      <c r="K21" s="28" t="s">
        <v>21</v>
      </c>
      <c r="L21" s="17" t="s">
        <v>78</v>
      </c>
      <c r="M21" s="30"/>
      <c r="N21" s="30"/>
    </row>
    <row r="22" spans="1:14" ht="26.25" x14ac:dyDescent="0.35">
      <c r="A22" s="9">
        <v>17</v>
      </c>
      <c r="B22" s="10" t="s">
        <v>39</v>
      </c>
      <c r="C22" s="11" t="s">
        <v>79</v>
      </c>
      <c r="D22" s="12">
        <v>16264</v>
      </c>
      <c r="E22" s="13">
        <f t="shared" si="6"/>
        <v>16264</v>
      </c>
      <c r="F22" s="14" t="s">
        <v>19</v>
      </c>
      <c r="G22" s="9" t="s">
        <v>41</v>
      </c>
      <c r="H22" s="15">
        <f t="shared" si="11"/>
        <v>16264</v>
      </c>
      <c r="I22" s="14" t="str">
        <f t="shared" si="12"/>
        <v>หจก.ธาราเอ็นจิเนียริ่ง</v>
      </c>
      <c r="J22" s="13">
        <v>16264</v>
      </c>
      <c r="K22" s="16" t="s">
        <v>21</v>
      </c>
      <c r="L22" s="17" t="s">
        <v>80</v>
      </c>
    </row>
    <row r="23" spans="1:14" ht="26.25" x14ac:dyDescent="0.35">
      <c r="A23" s="9">
        <v>18</v>
      </c>
      <c r="B23" s="10" t="s">
        <v>81</v>
      </c>
      <c r="C23" s="35" t="s">
        <v>82</v>
      </c>
      <c r="D23" s="12">
        <v>120375</v>
      </c>
      <c r="E23" s="13">
        <f t="shared" si="6"/>
        <v>120375</v>
      </c>
      <c r="F23" s="14" t="s">
        <v>19</v>
      </c>
      <c r="G23" s="9" t="s">
        <v>83</v>
      </c>
      <c r="H23" s="15">
        <f>E23</f>
        <v>120375</v>
      </c>
      <c r="I23" s="14" t="str">
        <f>G23</f>
        <v>บจ.เวสท์บาวด์ เอ็นจิเนียริ่ง</v>
      </c>
      <c r="J23" s="13">
        <v>120375</v>
      </c>
      <c r="K23" s="16" t="s">
        <v>21</v>
      </c>
      <c r="L23" s="17" t="s">
        <v>84</v>
      </c>
    </row>
    <row r="24" spans="1:14" s="34" customFormat="1" ht="42" x14ac:dyDescent="0.35">
      <c r="A24" s="32">
        <v>19</v>
      </c>
      <c r="B24" s="21" t="s">
        <v>85</v>
      </c>
      <c r="C24" s="22" t="s">
        <v>86</v>
      </c>
      <c r="D24" s="23">
        <v>499476</v>
      </c>
      <c r="E24" s="24">
        <f t="shared" si="6"/>
        <v>499476</v>
      </c>
      <c r="F24" s="25" t="s">
        <v>19</v>
      </c>
      <c r="G24" s="40" t="s">
        <v>87</v>
      </c>
      <c r="H24" s="27">
        <f t="shared" ref="H24" si="13">E24</f>
        <v>499476</v>
      </c>
      <c r="I24" s="41" t="str">
        <f t="shared" ref="I24" si="14">G24</f>
        <v>บจ.โอคามูระ อินดัสตรี้ (ไทยแลนด์)</v>
      </c>
      <c r="J24" s="24">
        <v>499476</v>
      </c>
      <c r="K24" s="28" t="s">
        <v>21</v>
      </c>
      <c r="L24" s="29" t="s">
        <v>88</v>
      </c>
      <c r="M24" s="33"/>
      <c r="N24" s="33"/>
    </row>
    <row r="25" spans="1:14" ht="26.25" x14ac:dyDescent="0.35">
      <c r="A25" s="9">
        <v>20</v>
      </c>
      <c r="B25" s="10" t="s">
        <v>39</v>
      </c>
      <c r="C25" s="11" t="s">
        <v>89</v>
      </c>
      <c r="D25" s="12">
        <v>58166.27</v>
      </c>
      <c r="E25" s="13">
        <f t="shared" si="6"/>
        <v>58166.27</v>
      </c>
      <c r="F25" s="14" t="s">
        <v>19</v>
      </c>
      <c r="G25" s="9" t="s">
        <v>41</v>
      </c>
      <c r="H25" s="15">
        <f>E25</f>
        <v>58166.27</v>
      </c>
      <c r="I25" s="14" t="str">
        <f>G25</f>
        <v>หจก.ธาราเอ็นจิเนียริ่ง</v>
      </c>
      <c r="J25" s="13">
        <v>58166.27</v>
      </c>
      <c r="K25" s="16" t="s">
        <v>21</v>
      </c>
      <c r="L25" s="17" t="s">
        <v>90</v>
      </c>
    </row>
    <row r="26" spans="1:14" s="31" customFormat="1" ht="26.25" x14ac:dyDescent="0.35">
      <c r="A26" s="9">
        <v>21</v>
      </c>
      <c r="B26" s="10" t="s">
        <v>39</v>
      </c>
      <c r="C26" s="37" t="s">
        <v>91</v>
      </c>
      <c r="D26" s="23">
        <v>11365.54</v>
      </c>
      <c r="E26" s="24">
        <f t="shared" si="6"/>
        <v>11365.54</v>
      </c>
      <c r="F26" s="25" t="s">
        <v>19</v>
      </c>
      <c r="G26" s="9" t="s">
        <v>41</v>
      </c>
      <c r="H26" s="27">
        <f t="shared" ref="H26" si="15">E26</f>
        <v>11365.54</v>
      </c>
      <c r="I26" s="41" t="str">
        <f t="shared" ref="I26" si="16">G26</f>
        <v>หจก.ธาราเอ็นจิเนียริ่ง</v>
      </c>
      <c r="J26" s="24">
        <v>11365.54</v>
      </c>
      <c r="K26" s="28" t="s">
        <v>21</v>
      </c>
      <c r="L26" s="17" t="s">
        <v>92</v>
      </c>
      <c r="M26" s="30"/>
      <c r="N26" s="30"/>
    </row>
    <row r="27" spans="1:14" ht="63" x14ac:dyDescent="0.35">
      <c r="A27" s="9">
        <v>22</v>
      </c>
      <c r="B27" s="10" t="s">
        <v>93</v>
      </c>
      <c r="C27" s="18" t="s">
        <v>94</v>
      </c>
      <c r="D27" s="12">
        <v>49220</v>
      </c>
      <c r="E27" s="13">
        <f t="shared" si="6"/>
        <v>49220</v>
      </c>
      <c r="F27" s="14" t="s">
        <v>19</v>
      </c>
      <c r="G27" s="9" t="s">
        <v>95</v>
      </c>
      <c r="H27" s="15">
        <f>E27</f>
        <v>49220</v>
      </c>
      <c r="I27" s="14" t="str">
        <f>G27</f>
        <v>หจก.เจ เค แอนด์ ที เอ็นจิเนียริ่ง</v>
      </c>
      <c r="J27" s="13">
        <v>49220</v>
      </c>
      <c r="K27" s="16" t="s">
        <v>21</v>
      </c>
      <c r="L27" s="17" t="s">
        <v>96</v>
      </c>
    </row>
    <row r="28" spans="1:14" s="31" customFormat="1" ht="42" x14ac:dyDescent="0.35">
      <c r="A28" s="9">
        <v>23</v>
      </c>
      <c r="B28" s="10" t="s">
        <v>47</v>
      </c>
      <c r="C28" s="22" t="s">
        <v>97</v>
      </c>
      <c r="D28" s="23">
        <v>59920</v>
      </c>
      <c r="E28" s="24">
        <f t="shared" si="6"/>
        <v>59920</v>
      </c>
      <c r="F28" s="25" t="s">
        <v>19</v>
      </c>
      <c r="G28" s="32" t="s">
        <v>49</v>
      </c>
      <c r="H28" s="27">
        <f t="shared" ref="H28" si="17">E28</f>
        <v>59920</v>
      </c>
      <c r="I28" s="25" t="str">
        <f t="shared" ref="I28" si="18">G28</f>
        <v>บจ.พีเอ็น คอร์ปอเรชั่น</v>
      </c>
      <c r="J28" s="24">
        <v>59920</v>
      </c>
      <c r="K28" s="28" t="s">
        <v>21</v>
      </c>
      <c r="L28" s="17" t="s">
        <v>98</v>
      </c>
      <c r="M28" s="30"/>
      <c r="N28" s="30"/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tabSelected="1" view="pageBreakPreview" zoomScale="60" zoomScaleNormal="60" workbookViewId="0">
      <selection activeCell="O13" sqref="O13"/>
    </sheetView>
  </sheetViews>
  <sheetFormatPr defaultRowHeight="21" x14ac:dyDescent="0.35"/>
  <cols>
    <col min="1" max="1" width="7.625" style="42" customWidth="1"/>
    <col min="2" max="2" width="35.75" style="1" customWidth="1"/>
    <col min="3" max="4" width="15.5" style="43" customWidth="1"/>
    <col min="5" max="5" width="16.125" style="42" customWidth="1"/>
    <col min="6" max="6" width="30.625" style="42" customWidth="1"/>
    <col min="7" max="7" width="15.625" style="44" customWidth="1"/>
    <col min="8" max="8" width="29.5" style="42" customWidth="1"/>
    <col min="9" max="9" width="19.125" style="45" customWidth="1"/>
    <col min="10" max="10" width="18.625" style="42" customWidth="1"/>
    <col min="11" max="11" width="36.5" style="42" customWidth="1"/>
    <col min="12" max="13" width="9" style="1"/>
    <col min="14" max="16384" width="9" style="2"/>
  </cols>
  <sheetData>
    <row r="1" spans="1:13" ht="26.25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 ht="26.25" x14ac:dyDescent="0.4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3" ht="23.25" customHeight="1" x14ac:dyDescent="0.4">
      <c r="A3" s="3"/>
      <c r="B3" s="92" t="s">
        <v>2</v>
      </c>
      <c r="C3" s="92"/>
      <c r="D3" s="92"/>
      <c r="E3" s="92"/>
      <c r="F3" s="92"/>
      <c r="G3" s="92"/>
      <c r="H3" s="92"/>
      <c r="I3" s="92"/>
      <c r="J3" s="92"/>
      <c r="K3" s="92"/>
    </row>
    <row r="4" spans="1:13" ht="23.25" customHeight="1" x14ac:dyDescent="0.35">
      <c r="A4" s="86" t="s">
        <v>3</v>
      </c>
      <c r="B4" s="86" t="s">
        <v>5</v>
      </c>
      <c r="C4" s="93" t="s">
        <v>6</v>
      </c>
      <c r="D4" s="93" t="s">
        <v>7</v>
      </c>
      <c r="E4" s="86" t="s">
        <v>8</v>
      </c>
      <c r="F4" s="95" t="s">
        <v>9</v>
      </c>
      <c r="G4" s="96"/>
      <c r="H4" s="84" t="s">
        <v>10</v>
      </c>
      <c r="I4" s="85"/>
      <c r="J4" s="86" t="s">
        <v>11</v>
      </c>
      <c r="K4" s="88" t="s">
        <v>12</v>
      </c>
      <c r="L4" s="4"/>
      <c r="M4" s="4"/>
    </row>
    <row r="5" spans="1:13" ht="46.5" x14ac:dyDescent="0.35">
      <c r="A5" s="87"/>
      <c r="B5" s="87"/>
      <c r="C5" s="94"/>
      <c r="D5" s="94"/>
      <c r="E5" s="87"/>
      <c r="F5" s="5" t="s">
        <v>13</v>
      </c>
      <c r="G5" s="6" t="s">
        <v>14</v>
      </c>
      <c r="H5" s="7" t="s">
        <v>15</v>
      </c>
      <c r="I5" s="8" t="s">
        <v>16</v>
      </c>
      <c r="J5" s="87"/>
      <c r="K5" s="89"/>
      <c r="L5" s="4"/>
      <c r="M5" s="4"/>
    </row>
    <row r="6" spans="1:13" ht="30.75" customHeight="1" x14ac:dyDescent="0.35">
      <c r="A6" s="46">
        <v>1</v>
      </c>
      <c r="B6" s="47" t="s">
        <v>99</v>
      </c>
      <c r="C6" s="48">
        <v>1070000</v>
      </c>
      <c r="D6" s="49">
        <v>991355</v>
      </c>
      <c r="E6" s="50" t="s">
        <v>100</v>
      </c>
      <c r="F6" s="51" t="s">
        <v>101</v>
      </c>
      <c r="G6" s="52">
        <v>1053950</v>
      </c>
      <c r="H6" s="51" t="str">
        <f>F6</f>
        <v>บริษัท พีเอ็น คอร์ปอเรชั่น จำกัด</v>
      </c>
      <c r="I6" s="49">
        <v>1053950</v>
      </c>
      <c r="J6" s="53" t="s">
        <v>102</v>
      </c>
      <c r="K6" s="53" t="s">
        <v>103</v>
      </c>
      <c r="L6" s="4"/>
      <c r="M6" s="4"/>
    </row>
    <row r="7" spans="1:13" ht="30.75" customHeight="1" x14ac:dyDescent="0.35">
      <c r="A7" s="54"/>
      <c r="B7" s="55" t="s">
        <v>104</v>
      </c>
      <c r="C7" s="56"/>
      <c r="D7" s="57"/>
      <c r="E7" s="58"/>
      <c r="F7" s="59" t="s">
        <v>105</v>
      </c>
      <c r="G7" s="60">
        <v>1059000</v>
      </c>
      <c r="H7" s="61"/>
      <c r="I7" s="57"/>
      <c r="J7" s="61"/>
      <c r="K7" s="62" t="s">
        <v>106</v>
      </c>
      <c r="L7" s="4"/>
      <c r="M7" s="4"/>
    </row>
    <row r="8" spans="1:13" ht="26.25" x14ac:dyDescent="0.35">
      <c r="A8" s="63"/>
      <c r="B8" s="64" t="s">
        <v>107</v>
      </c>
      <c r="C8" s="65"/>
      <c r="D8" s="66"/>
      <c r="E8" s="67"/>
      <c r="F8" s="68"/>
      <c r="G8" s="69"/>
      <c r="H8" s="70"/>
      <c r="I8" s="66"/>
      <c r="J8" s="70"/>
      <c r="K8" s="71"/>
      <c r="L8" s="4"/>
      <c r="M8" s="4"/>
    </row>
    <row r="9" spans="1:13" ht="30.75" customHeight="1" x14ac:dyDescent="0.35">
      <c r="A9" s="46">
        <v>2</v>
      </c>
      <c r="B9" s="47" t="s">
        <v>108</v>
      </c>
      <c r="C9" s="48">
        <v>6420000</v>
      </c>
      <c r="D9" s="49">
        <v>6346526.6600000001</v>
      </c>
      <c r="E9" s="50" t="s">
        <v>100</v>
      </c>
      <c r="F9" s="72" t="s">
        <v>109</v>
      </c>
      <c r="G9" s="52">
        <v>4300000</v>
      </c>
      <c r="H9" s="72" t="str">
        <f>F9</f>
        <v>บริษัท ลีดเดอร์ปั๊ม แมชชีนเนอรี่ จำกัด</v>
      </c>
      <c r="I9" s="49">
        <v>4300000</v>
      </c>
      <c r="J9" s="73" t="s">
        <v>110</v>
      </c>
      <c r="K9" s="53" t="s">
        <v>111</v>
      </c>
      <c r="L9" s="4"/>
      <c r="M9" s="4"/>
    </row>
    <row r="10" spans="1:13" ht="30.75" customHeight="1" x14ac:dyDescent="0.35">
      <c r="A10" s="54"/>
      <c r="B10" s="55" t="s">
        <v>112</v>
      </c>
      <c r="C10" s="56"/>
      <c r="D10" s="57"/>
      <c r="E10" s="58"/>
      <c r="F10" s="59" t="s">
        <v>113</v>
      </c>
      <c r="G10" s="60">
        <v>6272340</v>
      </c>
      <c r="H10" s="61"/>
      <c r="I10" s="57"/>
      <c r="J10" s="61"/>
      <c r="K10" s="62" t="s">
        <v>114</v>
      </c>
      <c r="L10" s="4"/>
      <c r="M10" s="4"/>
    </row>
    <row r="11" spans="1:13" ht="30.75" customHeight="1" x14ac:dyDescent="0.35">
      <c r="A11" s="74"/>
      <c r="B11" s="75"/>
      <c r="C11" s="76"/>
      <c r="D11" s="77"/>
      <c r="E11" s="78"/>
      <c r="F11" s="79" t="s">
        <v>115</v>
      </c>
      <c r="G11" s="80">
        <v>4737960</v>
      </c>
      <c r="H11" s="81"/>
      <c r="I11" s="77"/>
      <c r="J11" s="81"/>
      <c r="K11" s="82"/>
      <c r="L11" s="4"/>
      <c r="M11" s="4"/>
    </row>
    <row r="12" spans="1:13" ht="30.75" customHeight="1" x14ac:dyDescent="0.35">
      <c r="A12" s="54"/>
      <c r="B12" s="55"/>
      <c r="C12" s="56"/>
      <c r="D12" s="57"/>
      <c r="E12" s="58"/>
      <c r="F12" s="59" t="s">
        <v>116</v>
      </c>
      <c r="G12" s="60">
        <v>5510500</v>
      </c>
      <c r="H12" s="61"/>
      <c r="I12" s="57"/>
      <c r="J12" s="61"/>
      <c r="K12" s="62"/>
      <c r="L12" s="4"/>
      <c r="M12" s="4"/>
    </row>
    <row r="13" spans="1:13" ht="30.75" customHeight="1" x14ac:dyDescent="0.35">
      <c r="A13" s="74"/>
      <c r="B13" s="75"/>
      <c r="C13" s="76"/>
      <c r="D13" s="77"/>
      <c r="E13" s="78"/>
      <c r="F13" s="79" t="s">
        <v>117</v>
      </c>
      <c r="G13" s="80">
        <v>5826000</v>
      </c>
      <c r="H13" s="81"/>
      <c r="I13" s="77"/>
      <c r="J13" s="81"/>
      <c r="K13" s="82"/>
      <c r="L13" s="4"/>
      <c r="M13" s="4"/>
    </row>
    <row r="14" spans="1:13" ht="30.75" customHeight="1" x14ac:dyDescent="0.35">
      <c r="A14" s="54"/>
      <c r="B14" s="55"/>
      <c r="C14" s="56"/>
      <c r="D14" s="57"/>
      <c r="E14" s="58"/>
      <c r="F14" s="59" t="s">
        <v>118</v>
      </c>
      <c r="G14" s="60">
        <v>5296500</v>
      </c>
      <c r="H14" s="61"/>
      <c r="I14" s="57"/>
      <c r="J14" s="61"/>
      <c r="K14" s="62"/>
      <c r="L14" s="4"/>
      <c r="M14" s="4"/>
    </row>
    <row r="15" spans="1:13" ht="30.75" customHeight="1" x14ac:dyDescent="0.35">
      <c r="A15" s="74"/>
      <c r="B15" s="75"/>
      <c r="C15" s="76"/>
      <c r="D15" s="77"/>
      <c r="E15" s="78"/>
      <c r="F15" s="79" t="s">
        <v>119</v>
      </c>
      <c r="G15" s="80">
        <v>6552680</v>
      </c>
      <c r="H15" s="81"/>
      <c r="I15" s="77"/>
      <c r="J15" s="81"/>
      <c r="K15" s="82"/>
      <c r="L15" s="4"/>
      <c r="M15" s="4"/>
    </row>
    <row r="16" spans="1:13" ht="26.25" x14ac:dyDescent="0.35">
      <c r="A16" s="63"/>
      <c r="B16" s="64"/>
      <c r="C16" s="65"/>
      <c r="D16" s="66"/>
      <c r="E16" s="67"/>
      <c r="F16" s="68" t="s">
        <v>120</v>
      </c>
      <c r="G16" s="69">
        <v>5659230</v>
      </c>
      <c r="H16" s="70"/>
      <c r="I16" s="66"/>
      <c r="J16" s="70"/>
      <c r="K16" s="71"/>
      <c r="L16" s="4"/>
      <c r="M16" s="4"/>
    </row>
    <row r="17" spans="1:13" ht="37.5" x14ac:dyDescent="0.35">
      <c r="A17" s="46">
        <v>3</v>
      </c>
      <c r="B17" s="47" t="s">
        <v>121</v>
      </c>
      <c r="C17" s="48">
        <v>4605280</v>
      </c>
      <c r="D17" s="49">
        <v>4604962.5599999996</v>
      </c>
      <c r="E17" s="50" t="s">
        <v>100</v>
      </c>
      <c r="F17" s="72" t="s">
        <v>122</v>
      </c>
      <c r="G17" s="52">
        <v>2394746</v>
      </c>
      <c r="H17" s="72" t="str">
        <f>F17</f>
        <v>บริษัท โพรมิเน้นท์ ฟลูอิด คอนโทรลส์ (ประเทศไทย) จำกัด</v>
      </c>
      <c r="I17" s="49">
        <v>2394746</v>
      </c>
      <c r="J17" s="53" t="s">
        <v>102</v>
      </c>
      <c r="K17" s="53" t="s">
        <v>123</v>
      </c>
      <c r="L17" s="4"/>
      <c r="M17" s="4"/>
    </row>
    <row r="18" spans="1:13" ht="30.75" customHeight="1" x14ac:dyDescent="0.35">
      <c r="A18" s="54"/>
      <c r="B18" s="55" t="s">
        <v>124</v>
      </c>
      <c r="C18" s="56"/>
      <c r="D18" s="57"/>
      <c r="E18" s="58"/>
      <c r="F18" s="83" t="s">
        <v>125</v>
      </c>
      <c r="G18" s="60">
        <v>3300083.3</v>
      </c>
      <c r="H18" s="61"/>
      <c r="I18" s="57"/>
      <c r="J18" s="61"/>
      <c r="K18" s="62" t="s">
        <v>126</v>
      </c>
      <c r="L18" s="4"/>
      <c r="M18" s="4"/>
    </row>
    <row r="19" spans="1:13" ht="26.25" x14ac:dyDescent="0.35">
      <c r="A19" s="63"/>
      <c r="B19" s="64" t="s">
        <v>127</v>
      </c>
      <c r="C19" s="65"/>
      <c r="D19" s="66"/>
      <c r="E19" s="67"/>
      <c r="F19" s="68"/>
      <c r="G19" s="69"/>
      <c r="H19" s="70"/>
      <c r="I19" s="66"/>
      <c r="J19" s="70"/>
      <c r="K19" s="71"/>
      <c r="L19" s="4"/>
      <c r="M19" s="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2023-07-03T07:59:34Z</dcterms:created>
  <dcterms:modified xsi:type="dcterms:W3CDTF">2023-07-10T12:45:55Z</dcterms:modified>
</cp:coreProperties>
</file>