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63029E14-C896-4AA6-A6CF-DF5DF5C9839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" sheetId="1" r:id="rId1"/>
    <sheet name="e-bidding" sheetId="2" r:id="rId2"/>
  </sheets>
  <definedNames>
    <definedName name="_xlnm.Print_Area" localSheetId="1">'e-bidding'!$A$1:$K$14</definedName>
    <definedName name="_xlnm.Print_Area" localSheetId="0">เฉพาะเจาะจง!$A$1:$L$28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9" i="2"/>
  <c r="H6" i="2"/>
  <c r="I28" i="1" l="1"/>
  <c r="H28" i="1"/>
  <c r="E28" i="1"/>
  <c r="I27" i="1"/>
  <c r="E27" i="1"/>
  <c r="H27" i="1" s="1"/>
  <c r="I26" i="1"/>
  <c r="E26" i="1"/>
  <c r="H26" i="1" s="1"/>
  <c r="I25" i="1"/>
  <c r="E25" i="1"/>
  <c r="H25" i="1" s="1"/>
  <c r="I24" i="1"/>
  <c r="E24" i="1"/>
  <c r="H24" i="1" s="1"/>
  <c r="I23" i="1"/>
  <c r="H23" i="1"/>
  <c r="E23" i="1"/>
  <c r="I22" i="1"/>
  <c r="H22" i="1"/>
  <c r="E22" i="1"/>
  <c r="I21" i="1"/>
  <c r="H21" i="1"/>
  <c r="E21" i="1"/>
  <c r="I20" i="1"/>
  <c r="E20" i="1"/>
  <c r="H20" i="1" s="1"/>
  <c r="I19" i="1"/>
  <c r="H19" i="1"/>
  <c r="E19" i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H13" i="1"/>
  <c r="E13" i="1"/>
  <c r="I12" i="1"/>
  <c r="E12" i="1"/>
  <c r="H12" i="1" s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H7" i="1"/>
  <c r="E7" i="1"/>
  <c r="I6" i="1"/>
  <c r="H6" i="1"/>
  <c r="E6" i="1"/>
</calcChain>
</file>

<file path=xl/sharedStrings.xml><?xml version="1.0" encoding="utf-8"?>
<sst xmlns="http://schemas.openxmlformats.org/spreadsheetml/2006/main" count="177" uniqueCount="99">
  <si>
    <t>สรุปผลการดำเนินการจัดซื้อจัดจ้างในรอบเดือน....กรกฎาคม 2566......</t>
  </si>
  <si>
    <t>ฝ่ายบำรุงรักษาระบบเครื่องกลและโยธา</t>
  </si>
  <si>
    <t>31 กรกฎาคม 2566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</si>
  <si>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</si>
  <si>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</si>
  <si>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</si>
  <si>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</si>
  <si>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</si>
  <si>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</si>
  <si>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</si>
  <si>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</si>
  <si>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</si>
  <si>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</si>
  <si>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</si>
  <si>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</si>
  <si>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</si>
  <si>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</si>
  <si>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 30 รายการ</t>
  </si>
  <si>
    <t>เฉพาะเจาะจง</t>
  </si>
  <si>
    <t>หจก.ธาราเอ็นจิเนียริ่ง</t>
  </si>
  <si>
    <t>ราคาเหมาะสม</t>
  </si>
  <si>
    <t>เลขที่ 3300060142 วันที่ 3 กรกฎาคม 2566</t>
  </si>
  <si>
    <t>จ้างซ่อมรถบรรทุก 300-UD TRUCK ทะเบียน 53-3596</t>
  </si>
  <si>
    <t>บจ.ไทคูนวณิชย์</t>
  </si>
  <si>
    <t>เลขที่ 3300060143 วันที่ 3 กรกฎาคม 2566</t>
  </si>
  <si>
    <t>วัสดุอุปกรณ์ 2 รายการ</t>
  </si>
  <si>
    <t>บจ.ลินซ์ (ประเทศไทย)</t>
  </si>
  <si>
    <t>เลขที่ 3300060146 วันที่ 3 กรกฎาคม 2566</t>
  </si>
  <si>
    <t>จ้างซ่อม Spray Water Pump ของ Fine screen หมายเลข 3 ที่โรงสูบน้ำดิบ 1 โรงงานผลิตน้ำบางเขน</t>
  </si>
  <si>
    <t>บจ.เอบาร่า (ไทยแลนด์)</t>
  </si>
  <si>
    <t>เลขที่ 3300060166 วันที่ 5 กรกฎาคม 2566</t>
  </si>
  <si>
    <t>จ้างซ่อมรถบรรทุกขนาด 6 ตัน หมายเลขทะเบียน 53-3594 กทม.</t>
  </si>
  <si>
    <t>เลขที่ 3300060218 วันที่ 10 กรกฎาคม 2566</t>
  </si>
  <si>
    <t>วัสดุอุปกรณ์ 5 รายการ</t>
  </si>
  <si>
    <t>หจก.ตรีอุดม</t>
  </si>
  <si>
    <t>เลขที่ 3300060220 วันที่ 10 กรกฎาคม 2566</t>
  </si>
  <si>
    <t>จ้างซ่อมปั้นจั่นเหนือศีรษะ ที่โรงสูบน้ำล้าง 2 โรงงานผลิตน้ำบางเขน</t>
  </si>
  <si>
    <t>บจ.เจแพท เอนจิเนียริ่ง แอนด์ เซอร์วิส</t>
  </si>
  <si>
    <t>เลขที่ 3300060242 วันที่ 12 กรกฎาคม 2566</t>
  </si>
  <si>
    <t>น้ำมัน Hydraulic No.68 และจาระบี No.2</t>
  </si>
  <si>
    <t>เลขที่ 3300060253 วันที่ 12 กรกฎาคม 2566</t>
  </si>
  <si>
    <t>จ้างซ่อม Supply Fan หมายเลข 1-4 ที่สถานีสูบจ่ายน้ำลุมพินี</t>
  </si>
  <si>
    <t>บจ.มิน เมคคานิคคอล</t>
  </si>
  <si>
    <t>เลขที่ 3300060268 วันที่ 13 กรกฎาคม 2566</t>
  </si>
  <si>
    <t>REAR SHAFT</t>
  </si>
  <si>
    <t>บจ.มัลติเทคโปรดัก</t>
  </si>
  <si>
    <t>เลขที่ 3300060269 วันที่ 13 กรกฎาคม 2566</t>
  </si>
  <si>
    <t>Coupling ของ Cooling Pump</t>
  </si>
  <si>
    <t>บจ.ภูนิคม วิศวกรรม</t>
  </si>
  <si>
    <t>เลขที่ 3300060270 วันที่ 13 กรกฎาคม 2566</t>
  </si>
  <si>
    <t>จ้างซ่อมชุดเกียร์ถังตกตะกอน หมายเลข 2 โรงงานผลิตน้ำธนบุรี</t>
  </si>
  <si>
    <t>เลขที่ 3300060292 วันที่ 17 กรกฎาคม 2566</t>
  </si>
  <si>
    <t>จ้างประดาน้ำ</t>
  </si>
  <si>
    <t>เลขที่ 3300060296 วันที่ 17 กรกฎาคม 2566</t>
  </si>
  <si>
    <t>จ้างยก FINE SCREEN NO.5 ที่โรงสูบน้ำดิบ 1 โรงงานผลิตน้ำบางเขน</t>
  </si>
  <si>
    <t>เลขที่ 3300060351 วันที่ 20 กรกฎาคม 2566</t>
  </si>
  <si>
    <t>จ้างซ่อม Submersible Pump หมายเลข 1 และ 2 โรงสูบส่งน้ำ 2 โรงงานผลิตน้ำบางเขน</t>
  </si>
  <si>
    <t>เลขที่ 3300060352 วันที่ 20 กรกฎาคม 2566</t>
  </si>
  <si>
    <t>จ้างยก Fine Screen หมายเลข 11 ที่โรงสูบน้ำดิบ 2 โรงงานผลิตน้ำบางเขน</t>
  </si>
  <si>
    <t>เลขที่ 3300060354 วันที่ 20 กรกฎาคม 2566</t>
  </si>
  <si>
    <t>จ้างซ่อม Fine Screen โรงงานผลิตน้ำสามเสน 4</t>
  </si>
  <si>
    <t>เลขที่ 3300060357 วันที่ 21 กรกฎาคม 2566</t>
  </si>
  <si>
    <t>จ้างซ่อมวาล์วกันกลับ ขนาด DN300 ของ Submersible Pump หมายเลข 3P01A ที่ถังตกตะกอน เฟส 1 โรงงานผลิตน้ำมหาสวัสดิ์</t>
  </si>
  <si>
    <t>เลขที่ 3300060358 วันที่ 21 กรกฎาคม 2566</t>
  </si>
  <si>
    <t>วัสดุอุปกรณ์ 17 รายการ</t>
  </si>
  <si>
    <t>เลขที่ 3300060359 วันที่ 21 กรกฎาคม 2566</t>
  </si>
  <si>
    <t>วัสดุอุปกรณ์ 22 รายการ</t>
  </si>
  <si>
    <t>เลขที่ 3300060362 วันที่ 21 กรกฎาคม 2566</t>
  </si>
  <si>
    <t>วัสดุอุปกรณ์ 15 รายการ</t>
  </si>
  <si>
    <t>เลขที่ 3300060375 วันที่ 21 กรกฎาคม 2566</t>
  </si>
  <si>
    <t>จ้างซ่อม Screw Air Compressor เฟส 1 โรงงานผลิตน้ำมหาสวัสดิ์</t>
  </si>
  <si>
    <t>บจ.เค.เค. ซัพพลาย พาร์ท แอนด์ ทูลส์</t>
  </si>
  <si>
    <t>เลขที่ 3300060409 วันที่ 25 กรกฎาคม 2566</t>
  </si>
  <si>
    <t>จ้างซ่อมเครื่องสูบน้ำดิบหมายเลข P01A โรงสูบ 11 โรงงานผลิตน้ำสามเสน 4</t>
  </si>
  <si>
    <t>เลขที่ 3300060466 วันที่ 27 กรกฎาคม 2566</t>
  </si>
  <si>
    <t xml:space="preserve">ซื้อพร้อมติดตั้ง Discharge Valve หมายเลข </t>
  </si>
  <si>
    <t>วิธี e-Bidding</t>
  </si>
  <si>
    <t>บริษัท ยูเอชเอ็ม จำกัด</t>
  </si>
  <si>
    <t>ราคาต่ำสุด</t>
  </si>
  <si>
    <t>สัญญาเลขที่ ซล.(ฝบย) 3/2566</t>
  </si>
  <si>
    <t xml:space="preserve">4 และ 5 พร้อมหัวขับไฟฟ้า </t>
  </si>
  <si>
    <t>บริษัท แอสตร้า เอ็นจิเนียริ่ง แอนด์ คอนสตรัคชั่น จำกัด</t>
  </si>
  <si>
    <t>ลงวันที่ 5 กรกฎาคม 2566</t>
  </si>
  <si>
    <t>ที่สถานีสูบจ่ายน้ำเพชรเกษม</t>
  </si>
  <si>
    <t>บริษัท สยามซินดิเคทเทคโนโลยี จำกัด (มหาชน)</t>
  </si>
  <si>
    <t xml:space="preserve">ซื้อพร้อมติดตั้ง Submersible Pump </t>
  </si>
  <si>
    <t>บริษัท แอบโซลูท นอร์ม จำกัด</t>
  </si>
  <si>
    <t>สัญญาเลขที่ ซล.(ฝบย) 6/2566</t>
  </si>
  <si>
    <t>และอุปกรณ์ที่เกี่ยวข้อง ที่บ่อรับสารเคมี</t>
  </si>
  <si>
    <t>บริษัท โอคามูระ อินดัสตรี้ (ไทยแลนด์) จำกัด</t>
  </si>
  <si>
    <t>รั่วไหลรวม  โรงงานผลิตน้ำมหาสวัสดิ์</t>
  </si>
  <si>
    <t xml:space="preserve">จ้าง Overhaul Supply Fan หมายเลข 1 - 5 </t>
  </si>
  <si>
    <t>บริษัท แม็ค มอเตอร์ เซอร์วิส เซ็นเตอร์ จำกัด</t>
  </si>
  <si>
    <t>ผ่านคุณสมบัติและราคาต่ำสุด</t>
  </si>
  <si>
    <t>สัญญาเลขที่ จล.(ฝบย) 4/2566</t>
  </si>
  <si>
    <t xml:space="preserve">ที่สถานีสูบจ่ายน้ำราษฎร์บูรณะ และ </t>
  </si>
  <si>
    <t>บริษัท รีไลแอนซ์ เอ็นจิเนียริ่ง (บ่อวิน) จำกัด</t>
  </si>
  <si>
    <t>ลงวันที่ 20 กรกฎาคม 2566</t>
  </si>
  <si>
    <t>หมายเลข 1 - 5 ที่สถานีสูบจ่ายน้ำสำโรง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</si>
</sst>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43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188" fontId="8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/>
    <xf numFmtId="0" fontId="3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/>
    </xf>
    <xf numFmtId="0" fontId="3" fillId="0" borderId="0" xfId="0" applyFont="1" applyFill="1"/>
    <xf numFmtId="0" fontId="4" fillId="0" borderId="0" xfId="0" applyFont="1" applyFill="1"/>
    <xf numFmtId="0" fontId="10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8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30500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topLeftCell="A6" zoomScale="90" zoomScaleNormal="90" zoomScaleSheetLayoutView="90" workbookViewId="0">
      <selection activeCell="A6" sqref="A6"/>
    </sheetView>
  </sheetViews>
  <sheetFormatPr defaultRowHeight="21" x14ac:dyDescent="0.35"/>
  <cols>
    <col min="1" max="1" width="7.625" style="42" customWidth="1"/>
    <col min="2" max="2" width="20.75" style="42" hidden="1" customWidth="1"/>
    <col min="3" max="3" width="35.75" style="1" customWidth="1"/>
    <col min="4" max="5" width="15.5" style="43" customWidth="1"/>
    <col min="6" max="6" width="16.125" style="42" customWidth="1"/>
    <col min="7" max="7" width="29.375" style="42" customWidth="1"/>
    <col min="8" max="8" width="15.625" style="44" customWidth="1"/>
    <col min="9" max="9" width="29.625" style="42" customWidth="1"/>
    <col min="10" max="10" width="19.125" style="45" customWidth="1"/>
    <col min="11" max="11" width="17.625" style="42" customWidth="1"/>
    <col min="12" max="12" width="38.75" style="42" customWidth="1"/>
    <col min="13" max="14" width="9" style="1"/>
    <col min="15" max="16384" width="9" style="2"/>
  </cols>
  <sheetData>
    <row r="1" spans="1:14" ht="26.25" x14ac:dyDescent="0.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26.25" x14ac:dyDescent="0.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ht="23.25" customHeight="1" x14ac:dyDescent="0.4">
      <c r="A3" s="3"/>
      <c r="B3" s="3"/>
      <c r="C3" s="83" t="s">
        <v>2</v>
      </c>
      <c r="D3" s="83"/>
      <c r="E3" s="83"/>
      <c r="F3" s="83"/>
      <c r="G3" s="83"/>
      <c r="H3" s="83"/>
      <c r="I3" s="83"/>
      <c r="J3" s="83"/>
      <c r="K3" s="83"/>
      <c r="L3" s="83"/>
    </row>
    <row r="4" spans="1:14" ht="23.25" customHeight="1" x14ac:dyDescent="0.35">
      <c r="A4" s="77" t="s">
        <v>3</v>
      </c>
      <c r="B4" s="77" t="s">
        <v>4</v>
      </c>
      <c r="C4" s="77" t="s">
        <v>5</v>
      </c>
      <c r="D4" s="84" t="s">
        <v>6</v>
      </c>
      <c r="E4" s="84" t="s">
        <v>7</v>
      </c>
      <c r="F4" s="77" t="s">
        <v>8</v>
      </c>
      <c r="G4" s="86" t="s">
        <v>9</v>
      </c>
      <c r="H4" s="87"/>
      <c r="I4" s="75" t="s">
        <v>10</v>
      </c>
      <c r="J4" s="76"/>
      <c r="K4" s="77" t="s">
        <v>11</v>
      </c>
      <c r="L4" s="79" t="s">
        <v>12</v>
      </c>
      <c r="M4" s="4"/>
      <c r="N4" s="4"/>
    </row>
    <row r="5" spans="1:14" ht="46.5" x14ac:dyDescent="0.35">
      <c r="A5" s="78"/>
      <c r="B5" s="78"/>
      <c r="C5" s="78"/>
      <c r="D5" s="85"/>
      <c r="E5" s="85"/>
      <c r="F5" s="78"/>
      <c r="G5" s="5" t="s">
        <v>13</v>
      </c>
      <c r="H5" s="6" t="s">
        <v>14</v>
      </c>
      <c r="I5" s="7" t="s">
        <v>15</v>
      </c>
      <c r="J5" s="8" t="s">
        <v>16</v>
      </c>
      <c r="K5" s="78"/>
      <c r="L5" s="80"/>
      <c r="M5" s="4"/>
      <c r="N5" s="4"/>
    </row>
    <row r="6" spans="1:14" ht="26.25" x14ac:dyDescent="0.35">
      <c r="A6" s="9">
        <v>1</v>
      </c>
      <c r="B6" s="10"/>
      <c r="C6" s="11" t="s">
        <v>17</v>
      </c>
      <c r="D6" s="12">
        <v>70332.17</v>
      </c>
      <c r="E6" s="13">
        <f t="shared" ref="E6:E7" si="0">D6</f>
        <v>70332.17</v>
      </c>
      <c r="F6" s="14" t="s">
        <v>18</v>
      </c>
      <c r="G6" s="9" t="s">
        <v>19</v>
      </c>
      <c r="H6" s="15">
        <f t="shared" ref="H6:H7" si="1">E6</f>
        <v>70332.17</v>
      </c>
      <c r="I6" s="14" t="str">
        <f t="shared" ref="I6:I7" si="2">G6</f>
        <v>หจก.ธาราเอ็นจิเนียริ่ง</v>
      </c>
      <c r="J6" s="13">
        <v>70332.17</v>
      </c>
      <c r="K6" s="16" t="s">
        <v>20</v>
      </c>
      <c r="L6" s="17" t="s">
        <v>21</v>
      </c>
    </row>
    <row r="7" spans="1:14" ht="42" x14ac:dyDescent="0.35">
      <c r="A7" s="9">
        <v>2</v>
      </c>
      <c r="B7" s="10"/>
      <c r="C7" s="18" t="s">
        <v>22</v>
      </c>
      <c r="D7" s="12">
        <v>54056.4</v>
      </c>
      <c r="E7" s="13">
        <f t="shared" si="0"/>
        <v>54056.4</v>
      </c>
      <c r="F7" s="14" t="s">
        <v>18</v>
      </c>
      <c r="G7" s="19" t="s">
        <v>23</v>
      </c>
      <c r="H7" s="15">
        <f t="shared" si="1"/>
        <v>54056.4</v>
      </c>
      <c r="I7" s="20" t="str">
        <f t="shared" si="2"/>
        <v>บจ.ไทคูนวณิชย์</v>
      </c>
      <c r="J7" s="13">
        <v>54056.4</v>
      </c>
      <c r="K7" s="16" t="s">
        <v>20</v>
      </c>
      <c r="L7" s="17" t="s">
        <v>24</v>
      </c>
    </row>
    <row r="8" spans="1:14" s="30" customFormat="1" ht="26.25" x14ac:dyDescent="0.35">
      <c r="A8" s="9">
        <v>3</v>
      </c>
      <c r="B8" s="21"/>
      <c r="C8" s="22" t="s">
        <v>25</v>
      </c>
      <c r="D8" s="23">
        <v>94374</v>
      </c>
      <c r="E8" s="24">
        <f>D8</f>
        <v>94374</v>
      </c>
      <c r="F8" s="25" t="s">
        <v>18</v>
      </c>
      <c r="G8" s="26" t="s">
        <v>26</v>
      </c>
      <c r="H8" s="27">
        <f>E8</f>
        <v>94374</v>
      </c>
      <c r="I8" s="25" t="str">
        <f>G8</f>
        <v>บจ.ลินซ์ (ประเทศไทย)</v>
      </c>
      <c r="J8" s="24">
        <v>94374</v>
      </c>
      <c r="K8" s="28" t="s">
        <v>20</v>
      </c>
      <c r="L8" s="17" t="s">
        <v>27</v>
      </c>
      <c r="M8" s="29"/>
      <c r="N8" s="29"/>
    </row>
    <row r="9" spans="1:14" ht="63" x14ac:dyDescent="0.35">
      <c r="A9" s="9">
        <v>4</v>
      </c>
      <c r="B9" s="10"/>
      <c r="C9" s="18" t="s">
        <v>28</v>
      </c>
      <c r="D9" s="12">
        <v>169060</v>
      </c>
      <c r="E9" s="13">
        <f t="shared" ref="E9:E12" si="3">D9</f>
        <v>169060</v>
      </c>
      <c r="F9" s="14" t="s">
        <v>18</v>
      </c>
      <c r="G9" s="9" t="s">
        <v>29</v>
      </c>
      <c r="H9" s="15">
        <f t="shared" ref="H9:H12" si="4">E9</f>
        <v>169060</v>
      </c>
      <c r="I9" s="14" t="str">
        <f t="shared" ref="I9:I12" si="5">G9</f>
        <v>บจ.เอบาร่า (ไทยแลนด์)</v>
      </c>
      <c r="J9" s="13">
        <v>169060</v>
      </c>
      <c r="K9" s="16" t="s">
        <v>20</v>
      </c>
      <c r="L9" s="17" t="s">
        <v>30</v>
      </c>
    </row>
    <row r="10" spans="1:14" s="34" customFormat="1" ht="42" x14ac:dyDescent="0.35">
      <c r="A10" s="9">
        <v>5</v>
      </c>
      <c r="B10" s="21"/>
      <c r="C10" s="31" t="s">
        <v>31</v>
      </c>
      <c r="D10" s="23">
        <v>55725.599999999999</v>
      </c>
      <c r="E10" s="24">
        <f t="shared" si="3"/>
        <v>55725.599999999999</v>
      </c>
      <c r="F10" s="25" t="s">
        <v>18</v>
      </c>
      <c r="G10" s="32" t="s">
        <v>23</v>
      </c>
      <c r="H10" s="27">
        <f t="shared" si="4"/>
        <v>55725.599999999999</v>
      </c>
      <c r="I10" s="25" t="str">
        <f t="shared" si="5"/>
        <v>บจ.ไทคูนวณิชย์</v>
      </c>
      <c r="J10" s="24">
        <v>55725.599999999999</v>
      </c>
      <c r="K10" s="28" t="s">
        <v>20</v>
      </c>
      <c r="L10" s="17" t="s">
        <v>32</v>
      </c>
      <c r="M10" s="33"/>
      <c r="N10" s="33"/>
    </row>
    <row r="11" spans="1:14" ht="26.25" x14ac:dyDescent="0.35">
      <c r="A11" s="9">
        <v>6</v>
      </c>
      <c r="B11" s="10"/>
      <c r="C11" s="11" t="s">
        <v>33</v>
      </c>
      <c r="D11" s="12">
        <v>4608.8900000000003</v>
      </c>
      <c r="E11" s="13">
        <f t="shared" si="3"/>
        <v>4608.8900000000003</v>
      </c>
      <c r="F11" s="14" t="s">
        <v>18</v>
      </c>
      <c r="G11" s="9" t="s">
        <v>34</v>
      </c>
      <c r="H11" s="15">
        <f t="shared" si="4"/>
        <v>4608.8900000000003</v>
      </c>
      <c r="I11" s="14" t="str">
        <f t="shared" si="5"/>
        <v>หจก.ตรีอุดม</v>
      </c>
      <c r="J11" s="13">
        <v>4608.49</v>
      </c>
      <c r="K11" s="16" t="s">
        <v>20</v>
      </c>
      <c r="L11" s="17" t="s">
        <v>35</v>
      </c>
    </row>
    <row r="12" spans="1:14" ht="42" x14ac:dyDescent="0.35">
      <c r="A12" s="9">
        <v>7</v>
      </c>
      <c r="B12" s="10"/>
      <c r="C12" s="18" t="s">
        <v>36</v>
      </c>
      <c r="D12" s="12">
        <v>315650</v>
      </c>
      <c r="E12" s="13">
        <f t="shared" si="3"/>
        <v>315650</v>
      </c>
      <c r="F12" s="14" t="s">
        <v>18</v>
      </c>
      <c r="G12" s="35" t="s">
        <v>37</v>
      </c>
      <c r="H12" s="15">
        <f t="shared" si="4"/>
        <v>315650</v>
      </c>
      <c r="I12" s="36" t="str">
        <f t="shared" si="5"/>
        <v>บจ.เจแพท เอนจิเนียริ่ง แอนด์ เซอร์วิส</v>
      </c>
      <c r="J12" s="13">
        <v>315650</v>
      </c>
      <c r="K12" s="16" t="s">
        <v>20</v>
      </c>
      <c r="L12" s="17" t="s">
        <v>38</v>
      </c>
    </row>
    <row r="13" spans="1:14" s="34" customFormat="1" ht="26.25" x14ac:dyDescent="0.35">
      <c r="A13" s="9">
        <v>8</v>
      </c>
      <c r="B13" s="21"/>
      <c r="C13" s="31" t="s">
        <v>39</v>
      </c>
      <c r="D13" s="23">
        <v>87697.2</v>
      </c>
      <c r="E13" s="24">
        <f>D13</f>
        <v>87697.2</v>
      </c>
      <c r="F13" s="25" t="s">
        <v>18</v>
      </c>
      <c r="G13" s="32" t="s">
        <v>19</v>
      </c>
      <c r="H13" s="27">
        <f>E13</f>
        <v>87697.2</v>
      </c>
      <c r="I13" s="25" t="str">
        <f>G13</f>
        <v>หจก.ธาราเอ็นจิเนียริ่ง</v>
      </c>
      <c r="J13" s="24">
        <v>87697.2</v>
      </c>
      <c r="K13" s="28" t="s">
        <v>20</v>
      </c>
      <c r="L13" s="17" t="s">
        <v>40</v>
      </c>
      <c r="M13" s="37"/>
      <c r="N13" s="37"/>
    </row>
    <row r="14" spans="1:14" ht="42" x14ac:dyDescent="0.35">
      <c r="A14" s="9">
        <v>9</v>
      </c>
      <c r="B14" s="10"/>
      <c r="C14" s="18" t="s">
        <v>41</v>
      </c>
      <c r="D14" s="12">
        <v>226840</v>
      </c>
      <c r="E14" s="13">
        <f t="shared" ref="E14:E28" si="6">D14</f>
        <v>226840</v>
      </c>
      <c r="F14" s="14" t="s">
        <v>18</v>
      </c>
      <c r="G14" s="32" t="s">
        <v>42</v>
      </c>
      <c r="H14" s="15">
        <f t="shared" ref="H14" si="7">E14</f>
        <v>226840</v>
      </c>
      <c r="I14" s="14" t="str">
        <f t="shared" ref="I14" si="8">G14</f>
        <v>บจ.มิน เมคคานิคคอล</v>
      </c>
      <c r="J14" s="13">
        <v>226840</v>
      </c>
      <c r="K14" s="16" t="s">
        <v>20</v>
      </c>
      <c r="L14" s="17" t="s">
        <v>43</v>
      </c>
    </row>
    <row r="15" spans="1:14" ht="26.25" x14ac:dyDescent="0.35">
      <c r="A15" s="9">
        <v>10</v>
      </c>
      <c r="B15" s="10"/>
      <c r="C15" s="11" t="s">
        <v>44</v>
      </c>
      <c r="D15" s="12">
        <v>8025</v>
      </c>
      <c r="E15" s="13">
        <f t="shared" si="6"/>
        <v>8025</v>
      </c>
      <c r="F15" s="14" t="s">
        <v>18</v>
      </c>
      <c r="G15" s="9" t="s">
        <v>45</v>
      </c>
      <c r="H15" s="15">
        <f>E15</f>
        <v>8025</v>
      </c>
      <c r="I15" s="14" t="str">
        <f>G15</f>
        <v>บจ.มัลติเทคโปรดัก</v>
      </c>
      <c r="J15" s="13">
        <v>8025</v>
      </c>
      <c r="K15" s="16" t="s">
        <v>20</v>
      </c>
      <c r="L15" s="17" t="s">
        <v>46</v>
      </c>
    </row>
    <row r="16" spans="1:14" s="30" customFormat="1" ht="26.25" x14ac:dyDescent="0.35">
      <c r="A16" s="9">
        <v>11</v>
      </c>
      <c r="B16" s="21"/>
      <c r="C16" s="22" t="s">
        <v>47</v>
      </c>
      <c r="D16" s="23">
        <v>3852</v>
      </c>
      <c r="E16" s="24">
        <f t="shared" si="6"/>
        <v>3852</v>
      </c>
      <c r="F16" s="25" t="s">
        <v>18</v>
      </c>
      <c r="G16" s="9" t="s">
        <v>48</v>
      </c>
      <c r="H16" s="27">
        <f t="shared" ref="H16:H17" si="9">E16</f>
        <v>3852</v>
      </c>
      <c r="I16" s="25" t="str">
        <f t="shared" ref="I16:I17" si="10">G16</f>
        <v>บจ.ภูนิคม วิศวกรรม</v>
      </c>
      <c r="J16" s="24">
        <v>3852</v>
      </c>
      <c r="K16" s="28" t="s">
        <v>20</v>
      </c>
      <c r="L16" s="17" t="s">
        <v>49</v>
      </c>
      <c r="M16" s="29"/>
      <c r="N16" s="29"/>
    </row>
    <row r="17" spans="1:14" s="34" customFormat="1" ht="42" x14ac:dyDescent="0.35">
      <c r="A17" s="9">
        <v>12</v>
      </c>
      <c r="B17" s="21"/>
      <c r="C17" s="31" t="s">
        <v>50</v>
      </c>
      <c r="D17" s="23">
        <v>161249</v>
      </c>
      <c r="E17" s="24">
        <f t="shared" si="6"/>
        <v>161249</v>
      </c>
      <c r="F17" s="25" t="s">
        <v>18</v>
      </c>
      <c r="G17" s="32" t="s">
        <v>48</v>
      </c>
      <c r="H17" s="27">
        <f t="shared" si="9"/>
        <v>161249</v>
      </c>
      <c r="I17" s="38" t="str">
        <f t="shared" si="10"/>
        <v>บจ.ภูนิคม วิศวกรรม</v>
      </c>
      <c r="J17" s="24">
        <v>161249</v>
      </c>
      <c r="K17" s="28" t="s">
        <v>20</v>
      </c>
      <c r="L17" s="39" t="s">
        <v>51</v>
      </c>
      <c r="M17" s="33"/>
      <c r="N17" s="33"/>
    </row>
    <row r="18" spans="1:14" ht="26.25" x14ac:dyDescent="0.35">
      <c r="A18" s="9">
        <v>13</v>
      </c>
      <c r="B18" s="10"/>
      <c r="C18" s="11" t="s">
        <v>52</v>
      </c>
      <c r="D18" s="12">
        <v>14980</v>
      </c>
      <c r="E18" s="13">
        <f t="shared" si="6"/>
        <v>14980</v>
      </c>
      <c r="F18" s="14" t="s">
        <v>18</v>
      </c>
      <c r="G18" s="19" t="s">
        <v>23</v>
      </c>
      <c r="H18" s="15">
        <f>E18</f>
        <v>14980</v>
      </c>
      <c r="I18" s="20" t="str">
        <f>G18</f>
        <v>บจ.ไทคูนวณิชย์</v>
      </c>
      <c r="J18" s="13">
        <v>14980</v>
      </c>
      <c r="K18" s="16" t="s">
        <v>20</v>
      </c>
      <c r="L18" s="17" t="s">
        <v>53</v>
      </c>
    </row>
    <row r="19" spans="1:14" s="34" customFormat="1" ht="42" x14ac:dyDescent="0.35">
      <c r="A19" s="9">
        <v>14</v>
      </c>
      <c r="B19" s="21"/>
      <c r="C19" s="31" t="s">
        <v>54</v>
      </c>
      <c r="D19" s="23">
        <v>34240</v>
      </c>
      <c r="E19" s="24">
        <f t="shared" si="6"/>
        <v>34240</v>
      </c>
      <c r="F19" s="25" t="s">
        <v>18</v>
      </c>
      <c r="G19" s="32" t="s">
        <v>23</v>
      </c>
      <c r="H19" s="27">
        <f t="shared" ref="H19" si="11">E19</f>
        <v>34240</v>
      </c>
      <c r="I19" s="25" t="str">
        <f t="shared" ref="I19" si="12">G19</f>
        <v>บจ.ไทคูนวณิชย์</v>
      </c>
      <c r="J19" s="24">
        <v>34240</v>
      </c>
      <c r="K19" s="28" t="s">
        <v>20</v>
      </c>
      <c r="L19" s="39" t="s">
        <v>55</v>
      </c>
      <c r="M19" s="33"/>
      <c r="N19" s="33"/>
    </row>
    <row r="20" spans="1:14" ht="42" x14ac:dyDescent="0.35">
      <c r="A20" s="9">
        <v>15</v>
      </c>
      <c r="B20" s="10"/>
      <c r="C20" s="18" t="s">
        <v>56</v>
      </c>
      <c r="D20" s="12">
        <v>86744</v>
      </c>
      <c r="E20" s="13">
        <f t="shared" si="6"/>
        <v>86744</v>
      </c>
      <c r="F20" s="14" t="s">
        <v>18</v>
      </c>
      <c r="G20" s="32" t="s">
        <v>23</v>
      </c>
      <c r="H20" s="15">
        <f>E20</f>
        <v>86744</v>
      </c>
      <c r="I20" s="14" t="str">
        <f>G20</f>
        <v>บจ.ไทคูนวณิชย์</v>
      </c>
      <c r="J20" s="13">
        <v>84744</v>
      </c>
      <c r="K20" s="16" t="s">
        <v>20</v>
      </c>
      <c r="L20" s="17" t="s">
        <v>57</v>
      </c>
    </row>
    <row r="21" spans="1:14" s="34" customFormat="1" ht="42" x14ac:dyDescent="0.35">
      <c r="A21" s="9">
        <v>16</v>
      </c>
      <c r="B21" s="21"/>
      <c r="C21" s="31" t="s">
        <v>58</v>
      </c>
      <c r="D21" s="23">
        <v>17120</v>
      </c>
      <c r="E21" s="24">
        <f t="shared" si="6"/>
        <v>17120</v>
      </c>
      <c r="F21" s="25" t="s">
        <v>18</v>
      </c>
      <c r="G21" s="32" t="s">
        <v>23</v>
      </c>
      <c r="H21" s="27">
        <f t="shared" ref="H21" si="13">E21</f>
        <v>17120</v>
      </c>
      <c r="I21" s="40" t="str">
        <f t="shared" ref="I21" si="14">G21</f>
        <v>บจ.ไทคูนวณิชย์</v>
      </c>
      <c r="J21" s="24">
        <v>17120</v>
      </c>
      <c r="K21" s="28" t="s">
        <v>20</v>
      </c>
      <c r="L21" s="17" t="s">
        <v>59</v>
      </c>
      <c r="M21" s="33"/>
      <c r="N21" s="33"/>
    </row>
    <row r="22" spans="1:14" ht="26.25" x14ac:dyDescent="0.35">
      <c r="A22" s="9">
        <v>17</v>
      </c>
      <c r="B22" s="10"/>
      <c r="C22" s="18" t="s">
        <v>60</v>
      </c>
      <c r="D22" s="12">
        <v>299043.59999999998</v>
      </c>
      <c r="E22" s="13">
        <f t="shared" si="6"/>
        <v>299043.59999999998</v>
      </c>
      <c r="F22" s="14" t="s">
        <v>18</v>
      </c>
      <c r="G22" s="32" t="s">
        <v>23</v>
      </c>
      <c r="H22" s="15">
        <f>E22</f>
        <v>299043.59999999998</v>
      </c>
      <c r="I22" s="14" t="str">
        <f>G22</f>
        <v>บจ.ไทคูนวณิชย์</v>
      </c>
      <c r="J22" s="13">
        <v>299043.59999999998</v>
      </c>
      <c r="K22" s="16" t="s">
        <v>20</v>
      </c>
      <c r="L22" s="17" t="s">
        <v>61</v>
      </c>
    </row>
    <row r="23" spans="1:14" s="30" customFormat="1" ht="63" x14ac:dyDescent="0.35">
      <c r="A23" s="9">
        <v>18</v>
      </c>
      <c r="B23" s="10"/>
      <c r="C23" s="31" t="s">
        <v>62</v>
      </c>
      <c r="D23" s="23">
        <v>12840</v>
      </c>
      <c r="E23" s="24">
        <f t="shared" si="6"/>
        <v>12840</v>
      </c>
      <c r="F23" s="25" t="s">
        <v>18</v>
      </c>
      <c r="G23" s="9" t="s">
        <v>48</v>
      </c>
      <c r="H23" s="27">
        <f t="shared" ref="H23" si="15">E23</f>
        <v>12840</v>
      </c>
      <c r="I23" s="40" t="str">
        <f t="shared" ref="I23" si="16">G23</f>
        <v>บจ.ภูนิคม วิศวกรรม</v>
      </c>
      <c r="J23" s="24">
        <v>12840</v>
      </c>
      <c r="K23" s="28" t="s">
        <v>20</v>
      </c>
      <c r="L23" s="17" t="s">
        <v>63</v>
      </c>
      <c r="M23" s="29"/>
      <c r="N23" s="29"/>
    </row>
    <row r="24" spans="1:14" ht="26.25" x14ac:dyDescent="0.35">
      <c r="A24" s="9">
        <v>19</v>
      </c>
      <c r="B24" s="10"/>
      <c r="C24" s="11" t="s">
        <v>64</v>
      </c>
      <c r="D24" s="12">
        <v>60027</v>
      </c>
      <c r="E24" s="13">
        <f t="shared" si="6"/>
        <v>60027</v>
      </c>
      <c r="F24" s="14" t="s">
        <v>18</v>
      </c>
      <c r="G24" s="9" t="s">
        <v>48</v>
      </c>
      <c r="H24" s="15">
        <f>E24</f>
        <v>60027</v>
      </c>
      <c r="I24" s="14" t="str">
        <f>G24</f>
        <v>บจ.ภูนิคม วิศวกรรม</v>
      </c>
      <c r="J24" s="13">
        <v>60027</v>
      </c>
      <c r="K24" s="16" t="s">
        <v>20</v>
      </c>
      <c r="L24" s="17" t="s">
        <v>65</v>
      </c>
    </row>
    <row r="25" spans="1:14" s="30" customFormat="1" ht="26.25" x14ac:dyDescent="0.35">
      <c r="A25" s="9">
        <v>20</v>
      </c>
      <c r="B25" s="10"/>
      <c r="C25" s="22" t="s">
        <v>66</v>
      </c>
      <c r="D25" s="23">
        <v>8676.6299999999992</v>
      </c>
      <c r="E25" s="24">
        <f t="shared" si="6"/>
        <v>8676.6299999999992</v>
      </c>
      <c r="F25" s="25" t="s">
        <v>18</v>
      </c>
      <c r="G25" s="32" t="s">
        <v>19</v>
      </c>
      <c r="H25" s="27">
        <f t="shared" ref="H25:H26" si="17">E25</f>
        <v>8676.6299999999992</v>
      </c>
      <c r="I25" s="25" t="str">
        <f t="shared" ref="I25:I26" si="18">G25</f>
        <v>หจก.ธาราเอ็นจิเนียริ่ง</v>
      </c>
      <c r="J25" s="24">
        <v>8676.6299999999992</v>
      </c>
      <c r="K25" s="28" t="s">
        <v>20</v>
      </c>
      <c r="L25" s="17" t="s">
        <v>67</v>
      </c>
      <c r="M25" s="29"/>
      <c r="N25" s="29"/>
    </row>
    <row r="26" spans="1:14" s="34" customFormat="1" ht="26.25" x14ac:dyDescent="0.35">
      <c r="A26" s="9">
        <v>21</v>
      </c>
      <c r="B26" s="21"/>
      <c r="C26" s="22" t="s">
        <v>68</v>
      </c>
      <c r="D26" s="23">
        <v>12527.56</v>
      </c>
      <c r="E26" s="24">
        <f t="shared" si="6"/>
        <v>12527.56</v>
      </c>
      <c r="F26" s="25" t="s">
        <v>18</v>
      </c>
      <c r="G26" s="32" t="s">
        <v>19</v>
      </c>
      <c r="H26" s="27">
        <f t="shared" si="17"/>
        <v>12527.56</v>
      </c>
      <c r="I26" s="25" t="str">
        <f t="shared" si="18"/>
        <v>หจก.ธาราเอ็นจิเนียริ่ง</v>
      </c>
      <c r="J26" s="24">
        <v>12527.56</v>
      </c>
      <c r="K26" s="28" t="s">
        <v>20</v>
      </c>
      <c r="L26" s="39" t="s">
        <v>69</v>
      </c>
      <c r="M26" s="33"/>
      <c r="N26" s="33"/>
    </row>
    <row r="27" spans="1:14" ht="42" x14ac:dyDescent="0.35">
      <c r="A27" s="9">
        <v>22</v>
      </c>
      <c r="B27" s="10"/>
      <c r="C27" s="18" t="s">
        <v>70</v>
      </c>
      <c r="D27" s="12">
        <v>192600</v>
      </c>
      <c r="E27" s="13">
        <f t="shared" si="6"/>
        <v>192600</v>
      </c>
      <c r="F27" s="14" t="s">
        <v>18</v>
      </c>
      <c r="G27" s="35" t="s">
        <v>71</v>
      </c>
      <c r="H27" s="15">
        <f>E27</f>
        <v>192600</v>
      </c>
      <c r="I27" s="36" t="str">
        <f>G27</f>
        <v>บจ.เค.เค. ซัพพลาย พาร์ท แอนด์ ทูลส์</v>
      </c>
      <c r="J27" s="13">
        <v>192600</v>
      </c>
      <c r="K27" s="16" t="s">
        <v>20</v>
      </c>
      <c r="L27" s="17" t="s">
        <v>72</v>
      </c>
    </row>
    <row r="28" spans="1:14" s="34" customFormat="1" ht="42" x14ac:dyDescent="0.35">
      <c r="A28" s="9">
        <v>23</v>
      </c>
      <c r="B28" s="21"/>
      <c r="C28" s="31" t="s">
        <v>73</v>
      </c>
      <c r="D28" s="23">
        <v>499690</v>
      </c>
      <c r="E28" s="24">
        <f t="shared" si="6"/>
        <v>499690</v>
      </c>
      <c r="F28" s="25" t="s">
        <v>18</v>
      </c>
      <c r="G28" s="41" t="s">
        <v>48</v>
      </c>
      <c r="H28" s="27">
        <f t="shared" ref="H28" si="19">E28</f>
        <v>499690</v>
      </c>
      <c r="I28" s="40" t="str">
        <f t="shared" ref="I28" si="20">G28</f>
        <v>บจ.ภูนิคม วิศวกรรม</v>
      </c>
      <c r="J28" s="24">
        <v>499690</v>
      </c>
      <c r="K28" s="28" t="s">
        <v>20</v>
      </c>
      <c r="L28" s="39" t="s">
        <v>74</v>
      </c>
      <c r="M28" s="33"/>
      <c r="N28" s="33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view="pageBreakPreview" zoomScale="60" zoomScaleNormal="60" workbookViewId="0">
      <selection activeCell="F18" sqref="F18"/>
    </sheetView>
  </sheetViews>
  <sheetFormatPr defaultRowHeight="21" x14ac:dyDescent="0.35"/>
  <cols>
    <col min="1" max="1" width="7.625" style="42" customWidth="1"/>
    <col min="2" max="2" width="35.75" style="1" customWidth="1"/>
    <col min="3" max="4" width="15.5" style="43" customWidth="1"/>
    <col min="5" max="5" width="16.125" style="42" customWidth="1"/>
    <col min="6" max="6" width="30.625" style="42" customWidth="1"/>
    <col min="7" max="7" width="15.625" style="44" customWidth="1"/>
    <col min="8" max="8" width="29.5" style="42" customWidth="1"/>
    <col min="9" max="9" width="19.125" style="45" customWidth="1"/>
    <col min="10" max="10" width="18.625" style="42" customWidth="1"/>
    <col min="11" max="11" width="36.5" style="42" customWidth="1"/>
    <col min="12" max="13" width="9" style="1"/>
    <col min="14" max="16384" width="9" style="2"/>
  </cols>
  <sheetData>
    <row r="1" spans="1:13" ht="26.25" x14ac:dyDescent="0.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3" ht="26.25" x14ac:dyDescent="0.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23.25" customHeight="1" x14ac:dyDescent="0.4">
      <c r="A3" s="3"/>
      <c r="B3" s="83" t="s">
        <v>2</v>
      </c>
      <c r="C3" s="83"/>
      <c r="D3" s="83"/>
      <c r="E3" s="83"/>
      <c r="F3" s="83"/>
      <c r="G3" s="83"/>
      <c r="H3" s="83"/>
      <c r="I3" s="83"/>
      <c r="J3" s="83"/>
      <c r="K3" s="83"/>
    </row>
    <row r="4" spans="1:13" ht="23.25" customHeight="1" x14ac:dyDescent="0.35">
      <c r="A4" s="77" t="s">
        <v>3</v>
      </c>
      <c r="B4" s="77" t="s">
        <v>5</v>
      </c>
      <c r="C4" s="84" t="s">
        <v>6</v>
      </c>
      <c r="D4" s="84" t="s">
        <v>7</v>
      </c>
      <c r="E4" s="77" t="s">
        <v>8</v>
      </c>
      <c r="F4" s="86" t="s">
        <v>9</v>
      </c>
      <c r="G4" s="87"/>
      <c r="H4" s="75" t="s">
        <v>10</v>
      </c>
      <c r="I4" s="76"/>
      <c r="J4" s="77" t="s">
        <v>11</v>
      </c>
      <c r="K4" s="79" t="s">
        <v>12</v>
      </c>
      <c r="L4" s="4"/>
      <c r="M4" s="4"/>
    </row>
    <row r="5" spans="1:13" ht="46.5" x14ac:dyDescent="0.35">
      <c r="A5" s="78"/>
      <c r="B5" s="78"/>
      <c r="C5" s="85"/>
      <c r="D5" s="85"/>
      <c r="E5" s="78"/>
      <c r="F5" s="5" t="s">
        <v>13</v>
      </c>
      <c r="G5" s="6" t="s">
        <v>14</v>
      </c>
      <c r="H5" s="7" t="s">
        <v>15</v>
      </c>
      <c r="I5" s="8" t="s">
        <v>16</v>
      </c>
      <c r="J5" s="78"/>
      <c r="K5" s="80"/>
      <c r="L5" s="4"/>
      <c r="M5" s="4"/>
    </row>
    <row r="6" spans="1:13" ht="30.75" customHeight="1" x14ac:dyDescent="0.35">
      <c r="A6" s="46">
        <v>1</v>
      </c>
      <c r="B6" s="47" t="s">
        <v>75</v>
      </c>
      <c r="C6" s="48">
        <v>5350000</v>
      </c>
      <c r="D6" s="49">
        <v>5521913.3200000003</v>
      </c>
      <c r="E6" s="50" t="s">
        <v>76</v>
      </c>
      <c r="F6" s="51" t="s">
        <v>77</v>
      </c>
      <c r="G6" s="52">
        <v>5350000</v>
      </c>
      <c r="H6" s="51" t="str">
        <f>F6</f>
        <v>บริษัท ยูเอชเอ็ม จำกัด</v>
      </c>
      <c r="I6" s="49">
        <v>5307200</v>
      </c>
      <c r="J6" s="53" t="s">
        <v>78</v>
      </c>
      <c r="K6" s="53" t="s">
        <v>79</v>
      </c>
      <c r="L6" s="4"/>
      <c r="M6" s="4"/>
    </row>
    <row r="7" spans="1:13" ht="30.75" customHeight="1" x14ac:dyDescent="0.35">
      <c r="A7" s="54"/>
      <c r="B7" s="55" t="s">
        <v>80</v>
      </c>
      <c r="C7" s="56"/>
      <c r="D7" s="57"/>
      <c r="E7" s="58"/>
      <c r="F7" s="59" t="s">
        <v>81</v>
      </c>
      <c r="G7" s="60">
        <v>6153600</v>
      </c>
      <c r="H7" s="61"/>
      <c r="I7" s="57"/>
      <c r="J7" s="61"/>
      <c r="K7" s="62" t="s">
        <v>82</v>
      </c>
      <c r="L7" s="4"/>
      <c r="M7" s="4"/>
    </row>
    <row r="8" spans="1:13" ht="26.25" x14ac:dyDescent="0.35">
      <c r="A8" s="63"/>
      <c r="B8" s="64" t="s">
        <v>83</v>
      </c>
      <c r="C8" s="65"/>
      <c r="D8" s="66"/>
      <c r="E8" s="67"/>
      <c r="F8" s="68" t="s">
        <v>84</v>
      </c>
      <c r="G8" s="69">
        <v>6260600</v>
      </c>
      <c r="H8" s="70"/>
      <c r="I8" s="66"/>
      <c r="J8" s="70"/>
      <c r="K8" s="71"/>
      <c r="L8" s="4"/>
      <c r="M8" s="4"/>
    </row>
    <row r="9" spans="1:13" ht="30.75" customHeight="1" x14ac:dyDescent="0.35">
      <c r="A9" s="46">
        <v>2</v>
      </c>
      <c r="B9" s="47" t="s">
        <v>85</v>
      </c>
      <c r="C9" s="48">
        <v>535000</v>
      </c>
      <c r="D9" s="49">
        <v>486179.46</v>
      </c>
      <c r="E9" s="50" t="s">
        <v>76</v>
      </c>
      <c r="F9" s="51" t="s">
        <v>86</v>
      </c>
      <c r="G9" s="52">
        <v>393939</v>
      </c>
      <c r="H9" s="51" t="str">
        <f>F9</f>
        <v>บริษัท แอบโซลูท นอร์ม จำกัด</v>
      </c>
      <c r="I9" s="49">
        <v>393939</v>
      </c>
      <c r="J9" s="53" t="s">
        <v>78</v>
      </c>
      <c r="K9" s="53" t="s">
        <v>87</v>
      </c>
      <c r="L9" s="4"/>
      <c r="M9" s="4"/>
    </row>
    <row r="10" spans="1:13" ht="30.75" customHeight="1" x14ac:dyDescent="0.35">
      <c r="A10" s="54"/>
      <c r="B10" s="55" t="s">
        <v>88</v>
      </c>
      <c r="C10" s="56"/>
      <c r="D10" s="57"/>
      <c r="E10" s="58"/>
      <c r="F10" s="72" t="s">
        <v>89</v>
      </c>
      <c r="G10" s="60">
        <v>467718.40000000002</v>
      </c>
      <c r="H10" s="61"/>
      <c r="I10" s="57"/>
      <c r="J10" s="61"/>
      <c r="K10" s="62" t="s">
        <v>82</v>
      </c>
      <c r="L10" s="4"/>
      <c r="M10" s="4"/>
    </row>
    <row r="11" spans="1:13" ht="30.75" customHeight="1" x14ac:dyDescent="0.35">
      <c r="A11" s="63"/>
      <c r="B11" s="64" t="s">
        <v>90</v>
      </c>
      <c r="C11" s="65"/>
      <c r="D11" s="66"/>
      <c r="E11" s="67"/>
      <c r="F11" s="68" t="s">
        <v>81</v>
      </c>
      <c r="G11" s="69">
        <v>535000</v>
      </c>
      <c r="H11" s="70"/>
      <c r="I11" s="66"/>
      <c r="J11" s="70"/>
      <c r="K11" s="71"/>
      <c r="L11" s="4"/>
      <c r="M11" s="4"/>
    </row>
    <row r="12" spans="1:13" ht="30.75" customHeight="1" x14ac:dyDescent="0.35">
      <c r="A12" s="46">
        <v>2</v>
      </c>
      <c r="B12" s="47" t="s">
        <v>91</v>
      </c>
      <c r="C12" s="48">
        <v>856000</v>
      </c>
      <c r="D12" s="49">
        <v>849580</v>
      </c>
      <c r="E12" s="50" t="s">
        <v>76</v>
      </c>
      <c r="F12" s="73" t="s">
        <v>92</v>
      </c>
      <c r="G12" s="52">
        <v>840000</v>
      </c>
      <c r="H12" s="73" t="str">
        <f>F12</f>
        <v>บริษัท แม็ค มอเตอร์ เซอร์วิส เซ็นเตอร์ จำกัด</v>
      </c>
      <c r="I12" s="49">
        <v>829250</v>
      </c>
      <c r="J12" s="74" t="s">
        <v>93</v>
      </c>
      <c r="K12" s="53" t="s">
        <v>94</v>
      </c>
      <c r="L12" s="4"/>
      <c r="M12" s="4"/>
    </row>
    <row r="13" spans="1:13" ht="30.75" customHeight="1" x14ac:dyDescent="0.35">
      <c r="A13" s="54"/>
      <c r="B13" s="55" t="s">
        <v>95</v>
      </c>
      <c r="C13" s="56"/>
      <c r="D13" s="57"/>
      <c r="E13" s="58"/>
      <c r="F13" s="72" t="s">
        <v>96</v>
      </c>
      <c r="G13" s="60">
        <v>672000</v>
      </c>
      <c r="H13" s="61"/>
      <c r="I13" s="57"/>
      <c r="J13" s="61"/>
      <c r="K13" s="62" t="s">
        <v>97</v>
      </c>
      <c r="L13" s="4"/>
      <c r="M13" s="4"/>
    </row>
    <row r="14" spans="1:13" ht="30.75" customHeight="1" x14ac:dyDescent="0.35">
      <c r="A14" s="63"/>
      <c r="B14" s="64" t="s">
        <v>98</v>
      </c>
      <c r="C14" s="65"/>
      <c r="D14" s="66"/>
      <c r="E14" s="67"/>
      <c r="F14" s="68"/>
      <c r="G14" s="69"/>
      <c r="H14" s="70"/>
      <c r="I14" s="66"/>
      <c r="J14" s="70"/>
      <c r="K14" s="71"/>
      <c r="L14" s="4"/>
      <c r="M14" s="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2023-08-04T00:36:06Z</dcterms:created>
  <dcterms:modified xsi:type="dcterms:W3CDTF">2023-08-21T12:44:51Z</dcterms:modified>
</cp:coreProperties>
</file>