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16D92D7C-D842-4108-9B6A-5F09D04CF3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'e-bidding'!$A$1:$K$7</definedName>
    <definedName name="_xlnm.Print_Area" localSheetId="0">เฉพาะเจาะจง!$A$1:$L$31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31" i="1" l="1"/>
  <c r="E31" i="1"/>
  <c r="H31" i="1" s="1"/>
  <c r="I30" i="1"/>
  <c r="E30" i="1"/>
  <c r="H30" i="1" s="1"/>
  <c r="I29" i="1"/>
  <c r="E29" i="1"/>
  <c r="H29" i="1" s="1"/>
  <c r="I28" i="1"/>
  <c r="H28" i="1"/>
  <c r="E28" i="1"/>
  <c r="I27" i="1"/>
  <c r="E27" i="1"/>
  <c r="H27" i="1" s="1"/>
  <c r="I26" i="1"/>
  <c r="H26" i="1"/>
  <c r="E26" i="1"/>
  <c r="I25" i="1"/>
  <c r="E25" i="1"/>
  <c r="H25" i="1" s="1"/>
  <c r="I24" i="1"/>
  <c r="E24" i="1"/>
  <c r="H24" i="1" s="1"/>
  <c r="I23" i="1"/>
  <c r="E23" i="1"/>
  <c r="H23" i="1" s="1"/>
  <c r="I22" i="1"/>
  <c r="H22" i="1"/>
  <c r="E22" i="1"/>
  <c r="I21" i="1"/>
  <c r="E21" i="1"/>
  <c r="H21" i="1" s="1"/>
  <c r="I20" i="1"/>
  <c r="H20" i="1"/>
  <c r="E20" i="1"/>
  <c r="I19" i="1"/>
  <c r="E19" i="1"/>
  <c r="H19" i="1" s="1"/>
  <c r="I18" i="1"/>
  <c r="H18" i="1"/>
  <c r="E18" i="1"/>
  <c r="I17" i="1"/>
  <c r="H17" i="1"/>
  <c r="E17" i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H12" i="1"/>
  <c r="E12" i="1"/>
  <c r="I11" i="1"/>
  <c r="E11" i="1"/>
  <c r="H11" i="1" s="1"/>
  <c r="I10" i="1"/>
  <c r="H10" i="1"/>
  <c r="E10" i="1"/>
  <c r="I9" i="1"/>
  <c r="H9" i="1"/>
  <c r="E9" i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<sst xmlns="http://schemas.openxmlformats.org/spreadsheetml/2006/main" count="171" uniqueCount="93">
  <si>
    <t>สรุปผลการดำเนินการจัดซื้อจัดจ้างในรอบเดือน....ธันวาคม 2566......</t>
  </si>
  <si>
    <t>ฝ่ายบำรุงรักษาระบบเครื่องกลและโยธา</t>
  </si>
  <si>
    <t>29 ธันวาคม 2566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</si>
  <si>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</si>
  <si>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</si>
  <si>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</si>
  <si>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</si>
  <si>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</si>
  <si>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</si>
  <si>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</si>
  <si>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</si>
  <si>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</si>
  <si>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</si>
  <si>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</si>
  <si>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</si>
  <si>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</si>
  <si>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</si>
  <si>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Universal Joint 59 x 168 ของเครื่องสูบน้ำหมายเลข P05A และ P05B 1 รายการ</t>
  </si>
  <si>
    <t>เฉพาะเจาะจง</t>
  </si>
  <si>
    <t>บจ.ภูนิคม วิศวกรรม</t>
  </si>
  <si>
    <t>ราคาเหมาะสม</t>
  </si>
  <si>
    <t>เลขที่ 3300062661 วันที่ 4 ธันวาคม 2566</t>
  </si>
  <si>
    <t>จ้างซ่อมรถกระบะ MITSUBISHI หมายเลขทะเบียน ตท4262</t>
  </si>
  <si>
    <t>บจ.ไทคูนวณิชย์</t>
  </si>
  <si>
    <t>เลขที่ 3300062663 วันที่ 4 ธันวาคม 2566</t>
  </si>
  <si>
    <t>วัสดุอุปกรณ์ 13 รายการ</t>
  </si>
  <si>
    <t>หจก.ธาราเอ็นจิเนียริ่ง</t>
  </si>
  <si>
    <t>เลขที่ 3300062688 วันที่ 6 ธันวาคม 2566</t>
  </si>
  <si>
    <t>สารหล่อลื่นสำหรับบำรุงรักษาเครื่องจักร 3 รายการ</t>
  </si>
  <si>
    <t>บจ.ยู.เอส.ซีเนี่ยน</t>
  </si>
  <si>
    <t>เลขที่ 3300062690 วันที่ 6 ธันวาคม 2566</t>
  </si>
  <si>
    <t>วัสดุอุปกรณ์ 24 รายการ</t>
  </si>
  <si>
    <t>เลขที่ 3300062691 วันที่ 6 ธันวาคม 2566</t>
  </si>
  <si>
    <t>วัสดุอุปกรณ์ 10 รายการ</t>
  </si>
  <si>
    <t>บจ.สินไพบูลย์และบุตร</t>
  </si>
  <si>
    <t>เลขที่ 3300062692 วันที่ 6 ธันวาคม 2566</t>
  </si>
  <si>
    <t>จ้างซ่อมเครื่องสูบน้ำดิบหมายเลข 7 โรงสูบ 8 โรงงานผลิตน้ำสามเสน 3</t>
  </si>
  <si>
    <t>บจ.เอสยู มอเตอร์ เซอร์วิส</t>
  </si>
  <si>
    <t>เลขที่ 3300062697 วันที่ 6 ธันวาคม 2566</t>
  </si>
  <si>
    <t>วินเคม 709</t>
  </si>
  <si>
    <t>บจ.วีณาอินเตอร์เนชั่นแนล</t>
  </si>
  <si>
    <t>เลขที่ 3300062699 วันที่ 6 ธันวาคม 2566</t>
  </si>
  <si>
    <t>วัสดุอุปกรณ์ 3 รายการ</t>
  </si>
  <si>
    <t>เลขที่ 3300062701 วันที่ 6 ธันวาคม 2566</t>
  </si>
  <si>
    <t>Wheels Trolley Set</t>
  </si>
  <si>
    <t>บจ.เจแพท เอนจิเนียริ่ง แอนด์ เซอร์วิส</t>
  </si>
  <si>
    <t>เลขที่ 3300062712 วันที่ 7 ธันวาคม 2566</t>
  </si>
  <si>
    <t>จ้างรื้อถอน-ติดตั้ง Gate Valve 250 mm. Bottom Drain No.1 โรงงานผลิตน้ำธนบุรี</t>
  </si>
  <si>
    <t>เลขที่ 3300062714 วันที่ 7 ธันวาคม 2566</t>
  </si>
  <si>
    <t>จ้างซ่อมท่อเมนจ่ายคลอรีน (Manifold) โรงงานผลิตน้ำธนบุรี</t>
  </si>
  <si>
    <t>บจ.โอคามูระ อินดัสตรี้ (ไทยแลนด์)</t>
  </si>
  <si>
    <t>เลขที่ 3300062773 วันที่ 13 ธันวาคม 2566</t>
  </si>
  <si>
    <t>วัสดุอุปกรณ์ 11 รายการ</t>
  </si>
  <si>
    <t>เลขที่ 3300062780 วันที่ 13 ธันวาคม 2566</t>
  </si>
  <si>
    <t>แผ่น Diaphragm 4 รายการ</t>
  </si>
  <si>
    <t>บจ.อาร์ พี เอนจิเนียริ่ง แอนด์ ซัพพลาย</t>
  </si>
  <si>
    <t>เลขที่ 3300062782 วันที่ 13 ธันวาคม 2566</t>
  </si>
  <si>
    <t>ปะเก็นเชือก 3 รายการ</t>
  </si>
  <si>
    <t>เลขที่ 3300062794 วันที่ 13 ธันวาคม 2566</t>
  </si>
  <si>
    <t>จ้างซ่อมรถยกแบบ Forklift ขนาด 2.5 ตัน ยี่ห้อ Caterpillar รุ่น DP 25</t>
  </si>
  <si>
    <t>เลขที่ 3300062817 วันที่ 15 ธันวาคม 2566</t>
  </si>
  <si>
    <t>Spray water (Complete set)</t>
  </si>
  <si>
    <t>บจ.เอบาร่า (ไทยแลนด์)</t>
  </si>
  <si>
    <t>เลขที่ 3300062875 วันที่ 20 ธันวาคม 2566</t>
  </si>
  <si>
    <t>วัสดุอุปกรณ์ สำหรับ Fine screen หมายเลข 5 โรงสูบน้ำดิบ 1 โรงงานผลิตน้ำบางเขน 13 รายการ</t>
  </si>
  <si>
    <t>หจก.ตรีอุดม</t>
  </si>
  <si>
    <t>เลขที่ 3300062888 วันที่ 20 ธันวาคม 2566</t>
  </si>
  <si>
    <t>จ้างสอบเทียบภายใน Variable Area Flowmeter, Air</t>
  </si>
  <si>
    <t>บจ.แก๊สเทค อิเล็กทรอนิคส์</t>
  </si>
  <si>
    <t>เลขที่ 3300062903 วันที่ 21 ธันวาคม 2566</t>
  </si>
  <si>
    <t>ชุดท่อ Column และ ชุดหัวจ่าย Diffuser 2 รายการ</t>
  </si>
  <si>
    <t>เลขที่ 3300062904 วันที่ 21 ธันวาคม 2566</t>
  </si>
  <si>
    <t>วัสดุอุปกรณ์ 5 รายการ</t>
  </si>
  <si>
    <t>เลขที่ 3300062964 วันที่ 27 ธันวาคม 2566</t>
  </si>
  <si>
    <t>WHEELS TROLLEY SET</t>
  </si>
  <si>
    <t>เลขที่ 3300062965 วันที่ 27 ธันวาคม 2566</t>
  </si>
  <si>
    <t>วัสดุอุปกรณ์ 2 รายการ</t>
  </si>
  <si>
    <t>เลขที่ 3300062966 วันที่ 27 ธันวาคม 2566</t>
  </si>
  <si>
    <t>ชิ้นส่วนเครื่องจ่ายคลอรีน 3 รายการ</t>
  </si>
  <si>
    <t>บจ.ดรากอนอล</t>
  </si>
  <si>
    <t>เลขที่ 3300062968 วันที่ 27 ธันวาคม 2566</t>
  </si>
  <si>
    <t>จ้างซ่อมปั้นจั่นเหนือศีรษะ ที่อาคารโรงซ่อมบำรุงเครื่องกล โรงงานผลิตน้ำบางเขน</t>
  </si>
  <si>
    <t>เลขที่ 3300062969 วันที่ 27 ธันวาคม 2566</t>
  </si>
  <si>
    <t>จ้างซ่อมท่อ Bottom Drain ถังตกตะกอน 4C1 โรงงานผลิตน้ำสามเสน 1</t>
  </si>
  <si>
    <t>เลขที่ 3300062975 วันที่ 27 ธันวาคม 2566</t>
  </si>
  <si>
    <t>ซื้อพร้อมติดตั้งเครื่องจ่ายคลอรีน พร้อมงานอื่น</t>
  </si>
  <si>
    <t>วิธี e-Bidding</t>
  </si>
  <si>
    <t>บริษัท โอคามูระ อินดัสตรี้ (ไทยแลนด์) จำกัด</t>
  </si>
  <si>
    <t>ราคาต่ำสุด</t>
  </si>
  <si>
    <t>สัญญาเลขที่ ซล.(ฝบย) 1-2567</t>
  </si>
  <si>
    <t>ที่เกี่ยวข้อง โรงงานผลิตน้ำ สามเสน 2 และ 3</t>
  </si>
  <si>
    <t>บริษัท ยูเอชเอ็ม จำกัด</t>
  </si>
  <si>
    <t>ลงวันที่ 15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</si>
</sst>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188" fontId="7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 wrapText="1"/>
    </xf>
    <xf numFmtId="0" fontId="3" fillId="0" borderId="0" xfId="0" applyFont="1" applyFill="1"/>
    <xf numFmtId="0" fontId="7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7" fillId="0" borderId="7" xfId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88" fontId="7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7" fillId="0" borderId="8" xfId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88" fontId="7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8287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view="pageBreakPreview" topLeftCell="A7" zoomScale="90" zoomScaleNormal="90" zoomScaleSheetLayoutView="90" workbookViewId="0">
      <selection activeCell="D32" sqref="D32"/>
    </sheetView>
  </sheetViews>
  <sheetFormatPr defaultRowHeight="21" x14ac:dyDescent="0.35"/>
  <cols>
    <col min="1" max="1" width="7.625" style="36" customWidth="1"/>
    <col min="2" max="2" width="20.75" style="36" hidden="1" customWidth="1"/>
    <col min="3" max="3" width="35.75" style="37" customWidth="1"/>
    <col min="4" max="5" width="15.5" style="38" customWidth="1"/>
    <col min="6" max="6" width="16.125" style="36" customWidth="1"/>
    <col min="7" max="7" width="29.125" style="39" customWidth="1"/>
    <col min="8" max="8" width="15.625" style="40" customWidth="1"/>
    <col min="9" max="9" width="29.25" style="39" customWidth="1"/>
    <col min="10" max="10" width="19.125" style="41" customWidth="1"/>
    <col min="11" max="11" width="17.625" style="36" customWidth="1"/>
    <col min="12" max="12" width="38.75" style="36" customWidth="1"/>
    <col min="13" max="16384" width="9" style="1"/>
  </cols>
  <sheetData>
    <row r="1" spans="1:12" ht="26.2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6.25" x14ac:dyDescent="0.4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3.25" customHeight="1" x14ac:dyDescent="0.4">
      <c r="A3" s="2"/>
      <c r="B3" s="2"/>
      <c r="C3" s="70" t="s">
        <v>2</v>
      </c>
      <c r="D3" s="70"/>
      <c r="E3" s="70"/>
      <c r="F3" s="70"/>
      <c r="G3" s="70"/>
      <c r="H3" s="70"/>
      <c r="I3" s="70"/>
      <c r="J3" s="70"/>
      <c r="K3" s="70"/>
      <c r="L3" s="70"/>
    </row>
    <row r="4" spans="1:12" ht="23.25" customHeight="1" x14ac:dyDescent="0.25">
      <c r="A4" s="64" t="s">
        <v>3</v>
      </c>
      <c r="B4" s="64" t="s">
        <v>4</v>
      </c>
      <c r="C4" s="64" t="s">
        <v>5</v>
      </c>
      <c r="D4" s="71" t="s">
        <v>6</v>
      </c>
      <c r="E4" s="71" t="s">
        <v>7</v>
      </c>
      <c r="F4" s="64" t="s">
        <v>8</v>
      </c>
      <c r="G4" s="73" t="s">
        <v>9</v>
      </c>
      <c r="H4" s="74"/>
      <c r="I4" s="62" t="s">
        <v>10</v>
      </c>
      <c r="J4" s="63"/>
      <c r="K4" s="64" t="s">
        <v>11</v>
      </c>
      <c r="L4" s="66" t="s">
        <v>12</v>
      </c>
    </row>
    <row r="5" spans="1:12" ht="46.5" x14ac:dyDescent="0.25">
      <c r="A5" s="65"/>
      <c r="B5" s="65"/>
      <c r="C5" s="65"/>
      <c r="D5" s="72"/>
      <c r="E5" s="72"/>
      <c r="F5" s="65"/>
      <c r="G5" s="3" t="s">
        <v>13</v>
      </c>
      <c r="H5" s="4" t="s">
        <v>14</v>
      </c>
      <c r="I5" s="3" t="s">
        <v>15</v>
      </c>
      <c r="J5" s="5" t="s">
        <v>16</v>
      </c>
      <c r="K5" s="65"/>
      <c r="L5" s="67"/>
    </row>
    <row r="6" spans="1:12" ht="42" x14ac:dyDescent="0.25">
      <c r="A6" s="6">
        <v>1</v>
      </c>
      <c r="B6" s="7"/>
      <c r="C6" s="8" t="s">
        <v>17</v>
      </c>
      <c r="D6" s="9">
        <v>96300</v>
      </c>
      <c r="E6" s="10">
        <f>D6</f>
        <v>96300</v>
      </c>
      <c r="F6" s="11" t="s">
        <v>18</v>
      </c>
      <c r="G6" s="12" t="s">
        <v>19</v>
      </c>
      <c r="H6" s="13">
        <f>E6</f>
        <v>96300</v>
      </c>
      <c r="I6" s="14" t="str">
        <f>G6</f>
        <v>บจ.ภูนิคม วิศวกรรม</v>
      </c>
      <c r="J6" s="10">
        <v>96300</v>
      </c>
      <c r="K6" s="15" t="s">
        <v>20</v>
      </c>
      <c r="L6" s="16" t="s">
        <v>21</v>
      </c>
    </row>
    <row r="7" spans="1:12" ht="42" x14ac:dyDescent="0.25">
      <c r="A7" s="6">
        <v>2</v>
      </c>
      <c r="B7" s="7"/>
      <c r="C7" s="8" t="s">
        <v>22</v>
      </c>
      <c r="D7" s="9">
        <v>9694.2000000000007</v>
      </c>
      <c r="E7" s="10">
        <f t="shared" ref="E7:E31" si="0">D7</f>
        <v>9694.2000000000007</v>
      </c>
      <c r="F7" s="11" t="s">
        <v>18</v>
      </c>
      <c r="G7" s="12" t="s">
        <v>23</v>
      </c>
      <c r="H7" s="13">
        <f t="shared" ref="H7" si="1">E7</f>
        <v>9694.2000000000007</v>
      </c>
      <c r="I7" s="14" t="str">
        <f t="shared" ref="I7" si="2">G7</f>
        <v>บจ.ไทคูนวณิชย์</v>
      </c>
      <c r="J7" s="10">
        <v>9694.2000000000007</v>
      </c>
      <c r="K7" s="15" t="s">
        <v>20</v>
      </c>
      <c r="L7" s="16" t="s">
        <v>24</v>
      </c>
    </row>
    <row r="8" spans="1:12" ht="26.25" x14ac:dyDescent="0.25">
      <c r="A8" s="6">
        <v>3</v>
      </c>
      <c r="B8" s="7"/>
      <c r="C8" s="17" t="s">
        <v>25</v>
      </c>
      <c r="D8" s="9">
        <v>19771.46</v>
      </c>
      <c r="E8" s="10">
        <f t="shared" si="0"/>
        <v>19771.46</v>
      </c>
      <c r="F8" s="11" t="s">
        <v>18</v>
      </c>
      <c r="G8" s="12" t="s">
        <v>26</v>
      </c>
      <c r="H8" s="13">
        <f>E8</f>
        <v>19771.46</v>
      </c>
      <c r="I8" s="14" t="str">
        <f>G8</f>
        <v>หจก.ธาราเอ็นจิเนียริ่ง</v>
      </c>
      <c r="J8" s="10">
        <v>19771.46</v>
      </c>
      <c r="K8" s="15" t="s">
        <v>20</v>
      </c>
      <c r="L8" s="16" t="s">
        <v>27</v>
      </c>
    </row>
    <row r="9" spans="1:12" ht="42" x14ac:dyDescent="0.25">
      <c r="A9" s="6">
        <v>4</v>
      </c>
      <c r="B9" s="7"/>
      <c r="C9" s="8" t="s">
        <v>28</v>
      </c>
      <c r="D9" s="9">
        <v>91485</v>
      </c>
      <c r="E9" s="10">
        <f t="shared" si="0"/>
        <v>91485</v>
      </c>
      <c r="F9" s="11" t="s">
        <v>18</v>
      </c>
      <c r="G9" s="12" t="s">
        <v>29</v>
      </c>
      <c r="H9" s="13">
        <f>E9</f>
        <v>91485</v>
      </c>
      <c r="I9" s="14" t="str">
        <f>G9</f>
        <v>บจ.ยู.เอส.ซีเนี่ยน</v>
      </c>
      <c r="J9" s="10">
        <v>91485</v>
      </c>
      <c r="K9" s="15" t="s">
        <v>20</v>
      </c>
      <c r="L9" s="16" t="s">
        <v>30</v>
      </c>
    </row>
    <row r="10" spans="1:12" ht="26.25" x14ac:dyDescent="0.25">
      <c r="A10" s="6">
        <v>5</v>
      </c>
      <c r="B10" s="7"/>
      <c r="C10" s="17" t="s">
        <v>31</v>
      </c>
      <c r="D10" s="9">
        <v>53060.23</v>
      </c>
      <c r="E10" s="10">
        <f t="shared" si="0"/>
        <v>53060.23</v>
      </c>
      <c r="F10" s="11" t="s">
        <v>18</v>
      </c>
      <c r="G10" s="12" t="s">
        <v>26</v>
      </c>
      <c r="H10" s="13">
        <f>E10</f>
        <v>53060.23</v>
      </c>
      <c r="I10" s="14" t="str">
        <f>G10</f>
        <v>หจก.ธาราเอ็นจิเนียริ่ง</v>
      </c>
      <c r="J10" s="10">
        <v>53060.23</v>
      </c>
      <c r="K10" s="15" t="s">
        <v>20</v>
      </c>
      <c r="L10" s="16" t="s">
        <v>32</v>
      </c>
    </row>
    <row r="11" spans="1:12" ht="26.25" x14ac:dyDescent="0.25">
      <c r="A11" s="6">
        <v>6</v>
      </c>
      <c r="B11" s="7"/>
      <c r="C11" s="17" t="s">
        <v>33</v>
      </c>
      <c r="D11" s="9">
        <v>81025.75</v>
      </c>
      <c r="E11" s="10">
        <f t="shared" si="0"/>
        <v>81025.75</v>
      </c>
      <c r="F11" s="11" t="s">
        <v>18</v>
      </c>
      <c r="G11" s="12" t="s">
        <v>34</v>
      </c>
      <c r="H11" s="13">
        <f t="shared" ref="H11" si="3">E11</f>
        <v>81025.75</v>
      </c>
      <c r="I11" s="14" t="str">
        <f t="shared" ref="I11" si="4">G11</f>
        <v>บจ.สินไพบูลย์และบุตร</v>
      </c>
      <c r="J11" s="10">
        <v>81025.75</v>
      </c>
      <c r="K11" s="15" t="s">
        <v>20</v>
      </c>
      <c r="L11" s="16" t="s">
        <v>35</v>
      </c>
    </row>
    <row r="12" spans="1:12" ht="42" x14ac:dyDescent="0.25">
      <c r="A12" s="6">
        <v>7</v>
      </c>
      <c r="B12" s="7"/>
      <c r="C12" s="18" t="s">
        <v>36</v>
      </c>
      <c r="D12" s="9">
        <v>88810</v>
      </c>
      <c r="E12" s="10">
        <f t="shared" si="0"/>
        <v>88810</v>
      </c>
      <c r="F12" s="11" t="s">
        <v>18</v>
      </c>
      <c r="G12" s="12" t="s">
        <v>37</v>
      </c>
      <c r="H12" s="13">
        <f>E12</f>
        <v>88810</v>
      </c>
      <c r="I12" s="14" t="str">
        <f>G12</f>
        <v>บจ.เอสยู มอเตอร์ เซอร์วิส</v>
      </c>
      <c r="J12" s="10">
        <v>88810</v>
      </c>
      <c r="K12" s="15" t="s">
        <v>20</v>
      </c>
      <c r="L12" s="16" t="s">
        <v>38</v>
      </c>
    </row>
    <row r="13" spans="1:12" ht="26.25" x14ac:dyDescent="0.25">
      <c r="A13" s="6">
        <v>8</v>
      </c>
      <c r="B13" s="7"/>
      <c r="C13" s="17" t="s">
        <v>39</v>
      </c>
      <c r="D13" s="9">
        <v>16585</v>
      </c>
      <c r="E13" s="10">
        <f t="shared" si="0"/>
        <v>16585</v>
      </c>
      <c r="F13" s="11" t="s">
        <v>18</v>
      </c>
      <c r="G13" s="12" t="s">
        <v>40</v>
      </c>
      <c r="H13" s="13">
        <f t="shared" ref="H13:H14" si="5">E13</f>
        <v>16585</v>
      </c>
      <c r="I13" s="14" t="str">
        <f t="shared" ref="I13:I14" si="6">G13</f>
        <v>บจ.วีณาอินเตอร์เนชั่นแนล</v>
      </c>
      <c r="J13" s="10">
        <v>16585</v>
      </c>
      <c r="K13" s="15" t="s">
        <v>20</v>
      </c>
      <c r="L13" s="16" t="s">
        <v>41</v>
      </c>
    </row>
    <row r="14" spans="1:12" ht="26.25" x14ac:dyDescent="0.25">
      <c r="A14" s="6">
        <v>9</v>
      </c>
      <c r="B14" s="7"/>
      <c r="C14" s="17" t="s">
        <v>42</v>
      </c>
      <c r="D14" s="9">
        <v>19260</v>
      </c>
      <c r="E14" s="10">
        <f t="shared" si="0"/>
        <v>19260</v>
      </c>
      <c r="F14" s="11" t="s">
        <v>18</v>
      </c>
      <c r="G14" s="12" t="s">
        <v>19</v>
      </c>
      <c r="H14" s="13">
        <f t="shared" si="5"/>
        <v>19260</v>
      </c>
      <c r="I14" s="14" t="str">
        <f t="shared" si="6"/>
        <v>บจ.ภูนิคม วิศวกรรม</v>
      </c>
      <c r="J14" s="10">
        <v>19260</v>
      </c>
      <c r="K14" s="15" t="s">
        <v>20</v>
      </c>
      <c r="L14" s="16" t="s">
        <v>43</v>
      </c>
    </row>
    <row r="15" spans="1:12" ht="26.25" x14ac:dyDescent="0.25">
      <c r="A15" s="6">
        <v>10</v>
      </c>
      <c r="B15" s="7"/>
      <c r="C15" s="17" t="s">
        <v>44</v>
      </c>
      <c r="D15" s="9">
        <v>77040</v>
      </c>
      <c r="E15" s="10">
        <f t="shared" si="0"/>
        <v>77040</v>
      </c>
      <c r="F15" s="11" t="s">
        <v>18</v>
      </c>
      <c r="G15" s="19" t="s">
        <v>45</v>
      </c>
      <c r="H15" s="13">
        <f>E15</f>
        <v>77040</v>
      </c>
      <c r="I15" s="20" t="str">
        <f>G15</f>
        <v>บจ.เจแพท เอนจิเนียริ่ง แอนด์ เซอร์วิส</v>
      </c>
      <c r="J15" s="10">
        <v>77040</v>
      </c>
      <c r="K15" s="15" t="s">
        <v>20</v>
      </c>
      <c r="L15" s="16" t="s">
        <v>46</v>
      </c>
    </row>
    <row r="16" spans="1:12" ht="42" x14ac:dyDescent="0.25">
      <c r="A16" s="6">
        <v>11</v>
      </c>
      <c r="B16" s="7"/>
      <c r="C16" s="8" t="s">
        <v>47</v>
      </c>
      <c r="D16" s="9">
        <v>10721.4</v>
      </c>
      <c r="E16" s="10">
        <f t="shared" si="0"/>
        <v>10721.4</v>
      </c>
      <c r="F16" s="11" t="s">
        <v>18</v>
      </c>
      <c r="G16" s="12" t="s">
        <v>19</v>
      </c>
      <c r="H16" s="13">
        <f t="shared" ref="H16" si="7">E16</f>
        <v>10721.4</v>
      </c>
      <c r="I16" s="14" t="str">
        <f t="shared" ref="I16" si="8">G16</f>
        <v>บจ.ภูนิคม วิศวกรรม</v>
      </c>
      <c r="J16" s="10">
        <v>10721.4</v>
      </c>
      <c r="K16" s="15" t="s">
        <v>20</v>
      </c>
      <c r="L16" s="16" t="s">
        <v>48</v>
      </c>
    </row>
    <row r="17" spans="1:12" s="28" customFormat="1" ht="46.5" x14ac:dyDescent="0.25">
      <c r="A17" s="6">
        <v>12</v>
      </c>
      <c r="B17" s="7"/>
      <c r="C17" s="21" t="s">
        <v>49</v>
      </c>
      <c r="D17" s="22">
        <v>392155</v>
      </c>
      <c r="E17" s="23">
        <f t="shared" si="0"/>
        <v>392155</v>
      </c>
      <c r="F17" s="24" t="s">
        <v>18</v>
      </c>
      <c r="G17" s="25" t="s">
        <v>50</v>
      </c>
      <c r="H17" s="26">
        <f>E17</f>
        <v>392155</v>
      </c>
      <c r="I17" s="27" t="str">
        <f>G17</f>
        <v>บจ.โอคามูระ อินดัสตรี้ (ไทยแลนด์)</v>
      </c>
      <c r="J17" s="23">
        <v>392155</v>
      </c>
      <c r="K17" s="27" t="s">
        <v>20</v>
      </c>
      <c r="L17" s="16" t="s">
        <v>51</v>
      </c>
    </row>
    <row r="18" spans="1:12" s="28" customFormat="1" ht="26.25" x14ac:dyDescent="0.25">
      <c r="A18" s="6">
        <v>13</v>
      </c>
      <c r="B18" s="7"/>
      <c r="C18" s="29" t="s">
        <v>52</v>
      </c>
      <c r="D18" s="22">
        <v>17073.990000000002</v>
      </c>
      <c r="E18" s="23">
        <f t="shared" si="0"/>
        <v>17073.990000000002</v>
      </c>
      <c r="F18" s="24" t="s">
        <v>18</v>
      </c>
      <c r="G18" s="12" t="s">
        <v>26</v>
      </c>
      <c r="H18" s="26">
        <f t="shared" ref="H18" si="9">E18</f>
        <v>17073.990000000002</v>
      </c>
      <c r="I18" s="30" t="str">
        <f t="shared" ref="I18" si="10">G18</f>
        <v>หจก.ธาราเอ็นจิเนียริ่ง</v>
      </c>
      <c r="J18" s="23">
        <v>17073.990000000002</v>
      </c>
      <c r="K18" s="27" t="s">
        <v>20</v>
      </c>
      <c r="L18" s="16" t="s">
        <v>53</v>
      </c>
    </row>
    <row r="19" spans="1:12" s="28" customFormat="1" ht="26.25" x14ac:dyDescent="0.25">
      <c r="A19" s="6">
        <v>14</v>
      </c>
      <c r="B19" s="7"/>
      <c r="C19" s="29" t="s">
        <v>54</v>
      </c>
      <c r="D19" s="22">
        <v>26322</v>
      </c>
      <c r="E19" s="23">
        <f t="shared" si="0"/>
        <v>26322</v>
      </c>
      <c r="F19" s="24" t="s">
        <v>18</v>
      </c>
      <c r="G19" s="31" t="s">
        <v>55</v>
      </c>
      <c r="H19" s="26">
        <f>E19</f>
        <v>26322</v>
      </c>
      <c r="I19" s="32" t="str">
        <f>G19</f>
        <v>บจ.อาร์ พี เอนจิเนียริ่ง แอนด์ ซัพพลาย</v>
      </c>
      <c r="J19" s="23">
        <v>26322</v>
      </c>
      <c r="K19" s="27" t="s">
        <v>20</v>
      </c>
      <c r="L19" s="16" t="s">
        <v>56</v>
      </c>
    </row>
    <row r="20" spans="1:12" s="28" customFormat="1" ht="26.25" x14ac:dyDescent="0.25">
      <c r="A20" s="6">
        <v>15</v>
      </c>
      <c r="B20" s="33"/>
      <c r="C20" s="29" t="s">
        <v>57</v>
      </c>
      <c r="D20" s="22">
        <v>99488.6</v>
      </c>
      <c r="E20" s="23">
        <f t="shared" si="0"/>
        <v>99488.6</v>
      </c>
      <c r="F20" s="24" t="s">
        <v>18</v>
      </c>
      <c r="G20" s="31" t="s">
        <v>55</v>
      </c>
      <c r="H20" s="26">
        <f>E20</f>
        <v>99488.6</v>
      </c>
      <c r="I20" s="32" t="str">
        <f>G20</f>
        <v>บจ.อาร์ พี เอนจิเนียริ่ง แอนด์ ซัพพลาย</v>
      </c>
      <c r="J20" s="23">
        <v>99488.6</v>
      </c>
      <c r="K20" s="27" t="s">
        <v>20</v>
      </c>
      <c r="L20" s="16" t="s">
        <v>58</v>
      </c>
    </row>
    <row r="21" spans="1:12" s="28" customFormat="1" ht="42" x14ac:dyDescent="0.25">
      <c r="A21" s="6">
        <v>16</v>
      </c>
      <c r="B21" s="33"/>
      <c r="C21" s="21" t="s">
        <v>59</v>
      </c>
      <c r="D21" s="22">
        <v>77321.41</v>
      </c>
      <c r="E21" s="23">
        <f t="shared" si="0"/>
        <v>77321.41</v>
      </c>
      <c r="F21" s="24" t="s">
        <v>18</v>
      </c>
      <c r="G21" s="34" t="s">
        <v>23</v>
      </c>
      <c r="H21" s="26">
        <f t="shared" ref="H21:H22" si="11">E21</f>
        <v>77321.41</v>
      </c>
      <c r="I21" s="30" t="str">
        <f t="shared" ref="I21:I22" si="12">G21</f>
        <v>บจ.ไทคูนวณิชย์</v>
      </c>
      <c r="J21" s="23">
        <v>77321.41</v>
      </c>
      <c r="K21" s="27" t="s">
        <v>20</v>
      </c>
      <c r="L21" s="16" t="s">
        <v>60</v>
      </c>
    </row>
    <row r="22" spans="1:12" s="28" customFormat="1" ht="26.25" x14ac:dyDescent="0.25">
      <c r="A22" s="6">
        <v>17</v>
      </c>
      <c r="B22" s="33"/>
      <c r="C22" s="29" t="s">
        <v>61</v>
      </c>
      <c r="D22" s="22">
        <v>169060</v>
      </c>
      <c r="E22" s="23">
        <f t="shared" si="0"/>
        <v>169060</v>
      </c>
      <c r="F22" s="24" t="s">
        <v>18</v>
      </c>
      <c r="G22" s="34" t="s">
        <v>62</v>
      </c>
      <c r="H22" s="26">
        <f t="shared" si="11"/>
        <v>169060</v>
      </c>
      <c r="I22" s="30" t="str">
        <f t="shared" si="12"/>
        <v>บจ.เอบาร่า (ไทยแลนด์)</v>
      </c>
      <c r="J22" s="23">
        <v>169060</v>
      </c>
      <c r="K22" s="27" t="s">
        <v>20</v>
      </c>
      <c r="L22" s="35" t="s">
        <v>63</v>
      </c>
    </row>
    <row r="23" spans="1:12" s="28" customFormat="1" ht="63" x14ac:dyDescent="0.25">
      <c r="A23" s="6">
        <v>18</v>
      </c>
      <c r="B23" s="7"/>
      <c r="C23" s="21" t="s">
        <v>64</v>
      </c>
      <c r="D23" s="22">
        <v>95485.73</v>
      </c>
      <c r="E23" s="23">
        <f t="shared" si="0"/>
        <v>95485.73</v>
      </c>
      <c r="F23" s="24" t="s">
        <v>18</v>
      </c>
      <c r="G23" s="34" t="s">
        <v>65</v>
      </c>
      <c r="H23" s="26">
        <f>E23</f>
        <v>95485.73</v>
      </c>
      <c r="I23" s="30" t="str">
        <f>G23</f>
        <v>หจก.ตรีอุดม</v>
      </c>
      <c r="J23" s="23">
        <v>95485.73</v>
      </c>
      <c r="K23" s="27" t="s">
        <v>20</v>
      </c>
      <c r="L23" s="16" t="s">
        <v>66</v>
      </c>
    </row>
    <row r="24" spans="1:12" s="28" customFormat="1" ht="42" x14ac:dyDescent="0.25">
      <c r="A24" s="6">
        <v>19</v>
      </c>
      <c r="B24" s="7"/>
      <c r="C24" s="21" t="s">
        <v>67</v>
      </c>
      <c r="D24" s="22">
        <v>36594</v>
      </c>
      <c r="E24" s="23">
        <f t="shared" si="0"/>
        <v>36594</v>
      </c>
      <c r="F24" s="24" t="s">
        <v>18</v>
      </c>
      <c r="G24" s="34" t="s">
        <v>68</v>
      </c>
      <c r="H24" s="26">
        <f t="shared" ref="H24" si="13">E24</f>
        <v>36594</v>
      </c>
      <c r="I24" s="30" t="str">
        <f t="shared" ref="I24" si="14">G24</f>
        <v>บจ.แก๊สเทค อิเล็กทรอนิคส์</v>
      </c>
      <c r="J24" s="23">
        <v>36594</v>
      </c>
      <c r="K24" s="27" t="s">
        <v>20</v>
      </c>
      <c r="L24" s="16" t="s">
        <v>69</v>
      </c>
    </row>
    <row r="25" spans="1:12" s="28" customFormat="1" ht="42" x14ac:dyDescent="0.25">
      <c r="A25" s="6">
        <v>20</v>
      </c>
      <c r="B25" s="33"/>
      <c r="C25" s="21" t="s">
        <v>70</v>
      </c>
      <c r="D25" s="22">
        <v>99638.399999999994</v>
      </c>
      <c r="E25" s="23">
        <f t="shared" si="0"/>
        <v>99638.399999999994</v>
      </c>
      <c r="F25" s="24" t="s">
        <v>18</v>
      </c>
      <c r="G25" s="34" t="s">
        <v>34</v>
      </c>
      <c r="H25" s="26">
        <f>E25</f>
        <v>99638.399999999994</v>
      </c>
      <c r="I25" s="30" t="str">
        <f>G25</f>
        <v>บจ.สินไพบูลย์และบุตร</v>
      </c>
      <c r="J25" s="23">
        <v>99638.399999999994</v>
      </c>
      <c r="K25" s="27" t="s">
        <v>20</v>
      </c>
      <c r="L25" s="16" t="s">
        <v>71</v>
      </c>
    </row>
    <row r="26" spans="1:12" s="28" customFormat="1" ht="26.25" x14ac:dyDescent="0.25">
      <c r="A26" s="6">
        <v>21</v>
      </c>
      <c r="B26" s="33"/>
      <c r="C26" s="29" t="s">
        <v>72</v>
      </c>
      <c r="D26" s="22">
        <v>40662.14</v>
      </c>
      <c r="E26" s="23">
        <f t="shared" si="0"/>
        <v>40662.14</v>
      </c>
      <c r="F26" s="24" t="s">
        <v>18</v>
      </c>
      <c r="G26" s="12" t="s">
        <v>26</v>
      </c>
      <c r="H26" s="26">
        <f t="shared" ref="H26" si="15">E26</f>
        <v>40662.14</v>
      </c>
      <c r="I26" s="30" t="str">
        <f t="shared" ref="I26" si="16">G26</f>
        <v>หจก.ธาราเอ็นจิเนียริ่ง</v>
      </c>
      <c r="J26" s="23">
        <v>40662.14</v>
      </c>
      <c r="K26" s="27" t="s">
        <v>20</v>
      </c>
      <c r="L26" s="16" t="s">
        <v>73</v>
      </c>
    </row>
    <row r="27" spans="1:12" s="28" customFormat="1" ht="26.25" x14ac:dyDescent="0.25">
      <c r="A27" s="6">
        <v>22</v>
      </c>
      <c r="B27" s="7"/>
      <c r="C27" s="29" t="s">
        <v>74</v>
      </c>
      <c r="D27" s="22">
        <v>77040</v>
      </c>
      <c r="E27" s="23">
        <f t="shared" si="0"/>
        <v>77040</v>
      </c>
      <c r="F27" s="24" t="s">
        <v>18</v>
      </c>
      <c r="G27" s="31" t="s">
        <v>45</v>
      </c>
      <c r="H27" s="26">
        <f>E27</f>
        <v>77040</v>
      </c>
      <c r="I27" s="32" t="str">
        <f>G27</f>
        <v>บจ.เจแพท เอนจิเนียริ่ง แอนด์ เซอร์วิส</v>
      </c>
      <c r="J27" s="23">
        <v>77040</v>
      </c>
      <c r="K27" s="27" t="s">
        <v>20</v>
      </c>
      <c r="L27" s="16" t="s">
        <v>75</v>
      </c>
    </row>
    <row r="28" spans="1:12" s="28" customFormat="1" ht="26.25" x14ac:dyDescent="0.25">
      <c r="A28" s="6">
        <v>23</v>
      </c>
      <c r="B28" s="33"/>
      <c r="C28" s="29" t="s">
        <v>76</v>
      </c>
      <c r="D28" s="22">
        <v>70085</v>
      </c>
      <c r="E28" s="23">
        <f t="shared" si="0"/>
        <v>70085</v>
      </c>
      <c r="F28" s="24" t="s">
        <v>18</v>
      </c>
      <c r="G28" s="34" t="s">
        <v>34</v>
      </c>
      <c r="H28" s="26">
        <f t="shared" ref="H28" si="17">E28</f>
        <v>70085</v>
      </c>
      <c r="I28" s="30" t="str">
        <f t="shared" ref="I28" si="18">G28</f>
        <v>บจ.สินไพบูลย์และบุตร</v>
      </c>
      <c r="J28" s="23">
        <v>70085</v>
      </c>
      <c r="K28" s="27" t="s">
        <v>20</v>
      </c>
      <c r="L28" s="16" t="s">
        <v>77</v>
      </c>
    </row>
    <row r="29" spans="1:12" s="28" customFormat="1" ht="26.25" x14ac:dyDescent="0.25">
      <c r="A29" s="6">
        <v>24</v>
      </c>
      <c r="B29" s="33"/>
      <c r="C29" s="29" t="s">
        <v>78</v>
      </c>
      <c r="D29" s="22">
        <v>470800</v>
      </c>
      <c r="E29" s="23">
        <f t="shared" si="0"/>
        <v>470800</v>
      </c>
      <c r="F29" s="24" t="s">
        <v>18</v>
      </c>
      <c r="G29" s="34" t="s">
        <v>79</v>
      </c>
      <c r="H29" s="26">
        <f>E29</f>
        <v>470800</v>
      </c>
      <c r="I29" s="30" t="str">
        <f>G29</f>
        <v>บจ.ดรากอนอล</v>
      </c>
      <c r="J29" s="23">
        <v>470800</v>
      </c>
      <c r="K29" s="27" t="s">
        <v>20</v>
      </c>
      <c r="L29" s="16" t="s">
        <v>80</v>
      </c>
    </row>
    <row r="30" spans="1:12" s="28" customFormat="1" ht="42" x14ac:dyDescent="0.25">
      <c r="A30" s="6">
        <v>25</v>
      </c>
      <c r="B30" s="33"/>
      <c r="C30" s="21" t="s">
        <v>81</v>
      </c>
      <c r="D30" s="22">
        <v>119840</v>
      </c>
      <c r="E30" s="23">
        <f t="shared" si="0"/>
        <v>119840</v>
      </c>
      <c r="F30" s="24" t="s">
        <v>18</v>
      </c>
      <c r="G30" s="31" t="s">
        <v>45</v>
      </c>
      <c r="H30" s="26">
        <f t="shared" ref="H30" si="19">E30</f>
        <v>119840</v>
      </c>
      <c r="I30" s="32" t="str">
        <f t="shared" ref="I30" si="20">G30</f>
        <v>บจ.เจแพท เอนจิเนียริ่ง แอนด์ เซอร์วิส</v>
      </c>
      <c r="J30" s="23">
        <v>119840</v>
      </c>
      <c r="K30" s="27" t="s">
        <v>20</v>
      </c>
      <c r="L30" s="16" t="s">
        <v>82</v>
      </c>
    </row>
    <row r="31" spans="1:12" s="28" customFormat="1" ht="42" x14ac:dyDescent="0.25">
      <c r="A31" s="6">
        <v>26</v>
      </c>
      <c r="B31" s="33"/>
      <c r="C31" s="21" t="s">
        <v>83</v>
      </c>
      <c r="D31" s="22">
        <v>84187.6</v>
      </c>
      <c r="E31" s="23">
        <f t="shared" si="0"/>
        <v>84187.6</v>
      </c>
      <c r="F31" s="24" t="s">
        <v>18</v>
      </c>
      <c r="G31" s="34" t="s">
        <v>23</v>
      </c>
      <c r="H31" s="26">
        <f>E31</f>
        <v>84187.6</v>
      </c>
      <c r="I31" s="30" t="str">
        <f>G31</f>
        <v>บจ.ไทคูนวณิชย์</v>
      </c>
      <c r="J31" s="23">
        <v>84187.6</v>
      </c>
      <c r="K31" s="27" t="s">
        <v>20</v>
      </c>
      <c r="L31" s="16" t="s">
        <v>84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view="pageBreakPreview" zoomScale="60" zoomScaleNormal="60" workbookViewId="0">
      <selection activeCell="F17" sqref="F17"/>
    </sheetView>
  </sheetViews>
  <sheetFormatPr defaultRowHeight="21" x14ac:dyDescent="0.35"/>
  <cols>
    <col min="1" max="1" width="7.625" style="36" customWidth="1"/>
    <col min="2" max="2" width="35.75" style="37" customWidth="1"/>
    <col min="3" max="4" width="15.5" style="38" customWidth="1"/>
    <col min="5" max="5" width="16.125" style="36" customWidth="1"/>
    <col min="6" max="6" width="29.375" style="36" customWidth="1"/>
    <col min="7" max="7" width="15.625" style="40" customWidth="1"/>
    <col min="8" max="8" width="29.5" style="36" customWidth="1"/>
    <col min="9" max="9" width="19.125" style="41" customWidth="1"/>
    <col min="10" max="10" width="18.625" style="36" customWidth="1"/>
    <col min="11" max="11" width="36.5" style="36" customWidth="1"/>
    <col min="12" max="13" width="9" style="37"/>
    <col min="14" max="16384" width="9" style="1"/>
  </cols>
  <sheetData>
    <row r="1" spans="1:13" ht="26.2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26.25" x14ac:dyDescent="0.4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23.25" customHeight="1" x14ac:dyDescent="0.4">
      <c r="A3" s="2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</row>
    <row r="4" spans="1:13" ht="23.25" customHeight="1" x14ac:dyDescent="0.35">
      <c r="A4" s="64" t="s">
        <v>3</v>
      </c>
      <c r="B4" s="64" t="s">
        <v>5</v>
      </c>
      <c r="C4" s="71" t="s">
        <v>6</v>
      </c>
      <c r="D4" s="71" t="s">
        <v>7</v>
      </c>
      <c r="E4" s="64" t="s">
        <v>8</v>
      </c>
      <c r="F4" s="73" t="s">
        <v>9</v>
      </c>
      <c r="G4" s="74"/>
      <c r="H4" s="62" t="s">
        <v>10</v>
      </c>
      <c r="I4" s="63"/>
      <c r="J4" s="64" t="s">
        <v>11</v>
      </c>
      <c r="K4" s="66" t="s">
        <v>12</v>
      </c>
      <c r="L4" s="42"/>
      <c r="M4" s="42"/>
    </row>
    <row r="5" spans="1:13" ht="46.5" x14ac:dyDescent="0.35">
      <c r="A5" s="65"/>
      <c r="B5" s="65"/>
      <c r="C5" s="72"/>
      <c r="D5" s="72"/>
      <c r="E5" s="65"/>
      <c r="F5" s="43" t="s">
        <v>13</v>
      </c>
      <c r="G5" s="4" t="s">
        <v>14</v>
      </c>
      <c r="H5" s="3" t="s">
        <v>15</v>
      </c>
      <c r="I5" s="5" t="s">
        <v>16</v>
      </c>
      <c r="J5" s="65"/>
      <c r="K5" s="67"/>
      <c r="L5" s="42"/>
      <c r="M5" s="42"/>
    </row>
    <row r="6" spans="1:13" ht="26.25" x14ac:dyDescent="0.35">
      <c r="A6" s="44">
        <v>1</v>
      </c>
      <c r="B6" s="45" t="s">
        <v>85</v>
      </c>
      <c r="C6" s="46">
        <v>5350000</v>
      </c>
      <c r="D6" s="47">
        <v>5241723.1399999997</v>
      </c>
      <c r="E6" s="48" t="s">
        <v>86</v>
      </c>
      <c r="F6" s="49" t="s">
        <v>87</v>
      </c>
      <c r="G6" s="50">
        <v>3500000</v>
      </c>
      <c r="H6" s="49" t="str">
        <f>F6</f>
        <v>บริษัท โอคามูระ อินดัสตรี้ (ไทยแลนด์) จำกัด</v>
      </c>
      <c r="I6" s="47">
        <v>3500000</v>
      </c>
      <c r="J6" s="51" t="s">
        <v>88</v>
      </c>
      <c r="K6" s="52" t="s">
        <v>89</v>
      </c>
    </row>
    <row r="7" spans="1:13" ht="26.25" x14ac:dyDescent="0.35">
      <c r="A7" s="53"/>
      <c r="B7" s="54" t="s">
        <v>90</v>
      </c>
      <c r="C7" s="55"/>
      <c r="D7" s="56"/>
      <c r="E7" s="57"/>
      <c r="F7" s="58" t="s">
        <v>91</v>
      </c>
      <c r="G7" s="59">
        <v>5241700</v>
      </c>
      <c r="H7" s="60"/>
      <c r="I7" s="56"/>
      <c r="J7" s="60"/>
      <c r="K7" s="61" t="s">
        <v>92</v>
      </c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2023-12-28T00:01:13Z</dcterms:created>
  <dcterms:modified xsi:type="dcterms:W3CDTF">2023-12-28T07:00:02Z</dcterms:modified>
</cp:coreProperties>
</file>