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C17A9DF4-2AD6-4EA3-9591-BAB53D6551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'e-bidding'!$A$1:$L$17</definedName>
    <definedName name="_xlnm.Print_Area" localSheetId="0">'วิธีเฉพาะเจาะจง '!$A$1:$L$15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7" i="4" l="1"/>
  <c r="I15" i="3"/>
  <c r="I8" i="7" l="1"/>
  <c r="I8" i="6" l="1"/>
</calcChain>
</file>

<file path=xl/sharedStrings.xml><?xml version="1.0" encoding="utf-8"?>
<sst xmlns="http://schemas.openxmlformats.org/spreadsheetml/2006/main" count="190" uniqueCount="79">
  <si>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</si>
  <si>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</si>
  <si>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</si>
  <si>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</si>
  <si>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</si>
  <si>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</si>
  <si>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</si>
  <si>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</si>
  <si>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</si>
  <si>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</si>
  <si>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</si>
  <si>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</si>
  <si>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</si>
  <si>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</si>
  <si>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</si>
  <si>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</si>
  <si>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</si>
  <si>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</si>
  <si>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</si>
  <si>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</si>
  <si>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</si>
  <si>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</si>
  <si>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</si>
  <si>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</si>
  <si>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</si>
  <si>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</si>
  <si>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บริษัท สุทธิพร การโยธา จำกัด</t>
  </si>
  <si>
    <t>บริษัท ยูเอชเอ็ม จำกัด</t>
  </si>
  <si>
    <t>ห้างหุ้นส่วนจำกัด ดิลกพัฒนา เอนจิเนียริ่ง</t>
  </si>
  <si>
    <t>บริษัท พี.พีค. ไทยเอ็นจิเนียริ่ง จำกัด</t>
  </si>
  <si>
    <t>บริษัท ยูเอชเอ็ม จำกัด (ผู้เสนอราคารายเดียว)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</si>
  <si>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</si>
  <si>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บริษัท ลอฟท์ เอเชีย จำกัด</t>
  </si>
  <si>
    <t>สรุปผลการดำเนินการจัดซื้อจัดจ้างในรอบเดือน ตุลาคม 2565</t>
  </si>
  <si>
    <t xml:space="preserve"> วันที่ 1 เดือน พฤศจิกายน พ.ศ. 2565</t>
  </si>
  <si>
    <t>สรุปผลการดำเนินการจัดซื้อจัดจ้างในรอบเดือน ตุลาคม  2565</t>
  </si>
  <si>
    <t>ไม่มี</t>
  </si>
  <si>
    <t>งานจ้างซ่อมท่อประปาแตกรั่ว พร้อมงานที่เกี่ยวข้อง
พื้นที่สำนักงานประปาสาขาลาดพร้าว สัญญาเลขที่ สสล.ซท.1/2566</t>
  </si>
  <si>
    <t>9,980,000.00
9,990,000.00</t>
  </si>
  <si>
    <t>งานสำรวจหาจุดรั่วในระบบจ่ายน้ำ พื้นที่สำนักงานประปาสาขาลาดพร้าว สัญญาเลขที่ สร.12-01(66)</t>
  </si>
  <si>
    <t>งานปรับปรุงถอดเปลี่ยน ยก/ย้ายมาตรวัดน้ำ และงานที่เกี่ยวข้อง พื้นที่สำนักงานประปาสาขาลาดพร้าว สัญญาเลขที่ สสล.ทย.1/2566</t>
  </si>
  <si>
    <t>601,716.64.00</t>
  </si>
  <si>
    <t>591,871.57
601,716.00</t>
  </si>
  <si>
    <t>ห้างหุ้นส่วนจำกัด เค.ที.เมนเดอร์</t>
  </si>
  <si>
    <t>งานก่อสร้างวางท่อประปาและงานที่เกี่ยวข้อง บริเวณโครงการบ้านกลางเมือง ลาดพร้าว 101 สเตชั่น (ช่วงหน้าโครงการ) ซอยลาดพร้าว 101 ซอย 42 
(ฝั่งขวา) ถนนลาดพร้าว สัญญาเลขที่ สสล.ลธ.2-01/2565</t>
  </si>
  <si>
    <t>บริษัท วงศ์เพชร ก่อสร้าง จำกัด</t>
  </si>
  <si>
    <t>1.  บริษัท วงศ์เพชร ก่อสร้าง จำกัด (ผู้ยื่นข้อเสนอลำดับที่ 1)
2. บริษัท ดี ลัคกี้ อินเตอร์ พริ้นติ้ง แอนด์ เซอร์วิส จำกัด (ผู้ยื่นข้อเสนอลำดับที่ 2)</t>
  </si>
  <si>
    <t xml:space="preserve"> 1. ห้างหุ้นส่วนจำกัด เค.ที.เมนเดอร์ (ผู้ยื่นข้อเสนอลำดับที่ 1)              
2. ห้างหุ้นส่วนจำกัด วิศรุตรุ่งเรือง (ผู้ยื่นข้อเสนอลำดับที่ 2)                      
</t>
  </si>
  <si>
    <t>1,038,000.00
1,218,000.00</t>
  </si>
  <si>
    <t>งานก่อสร้างวางท่อประปาและงานที่เกี่ยวข้อง  เพื่อการบริหารจัดการน้ำสูญเสีย บริเวณหมู่บ้านเกษมสันต์ เรซิเด้นท์ ซอยลาดพร้าว 112 ถนนลาดพร้าว เเละซอยทรัพย์ประชา ถนนประชาอุทิศ สัญญาเลขที่ ป.12-06(66)</t>
  </si>
  <si>
    <t>1. บริษัท วงศ์เพชร ก่อสร้าง จำกัด (ผู้ยื่นข้อเสนอลำดับที่ 1)
2. บริษัท ณัฐวรรณวอเตอร์ไปป์ จำกัด (ผู้ยื่นข้อเสนอลำดับที่ 2)</t>
  </si>
  <si>
    <t>1,388,000.00
1,520,000.00</t>
  </si>
  <si>
    <t>งานปรับปรุงถอดเปลี่ยนมาตรวัดน้ำครบวาระ และงานที่เกี่ยวข้อง พื้นที่สำนักงานประปาสาขาลาดพร้าว สัญญาเลขที่ สสล.จล.1/2566</t>
  </si>
  <si>
    <t>1. บริษัท วรุตม์ เอ็นยิเนียริ่ง จำกัด (ผู้ยื่นข้อเสนอลำดับที่ 1)
2. ห้างหุ้นส่วนจำกัด เค.ที.เมนเดอร์ (ผู้ยื่นข้อเสนอลำดับที่ 2)
3. บริษัท เจ อาร์ ซัคเซส จำกัด (ผู้ยื่นข้อเสนอลำดับที่ 3)</t>
  </si>
  <si>
    <t>2,425,562.67
2,303,307.68
3,157,563.00</t>
  </si>
  <si>
    <t>งานก่อสร้างวางท่อประปาและงานที่เกี่ยวข้อง เพื่อการบริหารจัดการน้ำสูญเสีย ซอยลาดพร้าว 101 แยก 42 (ฝั่งซ้าย) ถนนลาดพร้าว (ซอยผู้ใหญ่ผินอนุสรณ์) สัญญาเลขที่ ป.12-02(66)</t>
  </si>
  <si>
    <t>บริษัท วงศ์เพชร ก่อสร้าง จำกัด (ผู้เสนอราคารายเดียว)</t>
  </si>
  <si>
    <t xml:space="preserve">1,258,000.00
</t>
  </si>
  <si>
    <t>งานติดตั้งประปา งานเพิ่ม/ลดขนาดมาตรวัดน้ำ และงานที่เกี่ยวข้อง พื้นที่สำนักงานประปาสาขาลาดพร้าว สัญญาเลขที่ สสล.ตม.1/2566</t>
  </si>
  <si>
    <t>ห้างหุ้นส่วนจำกัด เค.ที.เมนเดอร์ (ผู้เสนอราคารายเดียว)</t>
  </si>
  <si>
    <t>1. บริษัท เวิลด์ เดสคอน จำกัด (ผู้ยื่นข้อเสนอลำดับที่ 1))
2. บริษัท พงศ์พัช ไฮโดร จำกัด (ผู้ยื่นข้อเสนอลำดับที่ 2)</t>
  </si>
  <si>
    <t>4,668,000.00
4,800,000.00</t>
  </si>
  <si>
    <t>บริษัท เวิลด์ เดสคอน จำกัด</t>
  </si>
  <si>
    <t>งานจ้างก่อสร้างวางท่อประปา และงานที่เกี่ยวข้อง พื้นที่สำนักงานประปาสาขาลาดพร้าว เลขที่ สสล.ลป.2-01/2566 (งบปรับปรุงกำลังน้ำ)</t>
  </si>
  <si>
    <t>บริษัท วรุตม์ เอ็นยิเนียริ่ง จำกัด (ผู้เสนอราคารายเดียว)</t>
  </si>
  <si>
    <t>บริษัท วรุตม์ เอ็นยิเนียริ่ง จำกัด</t>
  </si>
  <si>
    <t>งานจ้างก่อสร้างวางท่อประปา และงานที่เกี่ยวข้อง เพื่อการบริหารจัดการน้ำสูญเสีย ซอยเสรีไทย 37 ถนนเสรีไทย ,ชุมชนบริเวณริมคลองหลังหมู่บ้านคลองกุ่มนิเวศน์ และซอยเสรีไทย 43 ถนนเสรีไทย สัญญาเลขที่ ป.12-07(66)</t>
  </si>
  <si>
    <t>งานซื้อเครื่องโทรสารแบบใช้กระดาษ A4 ส่งเอกสารได้ครั้งละ 20 แผ่น ของ กรร.สสล. เลขที่ สสล.ลอ.2/2566</t>
  </si>
  <si>
    <t>งานก่อสร้างวางท่อประปาและงานที่เกี่ยวข้อง บริเวณโครงการโนเบิล เทอร์รา 
พระราม 9 – เอกมัย ซอยจำเนียรเสริม ถนนประชาอุทิศ (ถนนภายนอกโครงการ) 
โครงการไนน์ตี้ไฟว์ อีสต์วัน ซอยโยธินพัฒนา 3 ถนนโยธินพัฒนา และซอยลาดปลาเค้า 8 ถนนลาดปลาเค้า สัญญาเลขที่ สสล.ลธ.1-02/2566</t>
  </si>
  <si>
    <t>งานก่อสร้างวางท่อประปาและงานที่เกี่ยวข้อง บริเวณโครงการแกรนด์ บางกอก 
บูเลอวาร์ด รามอินทรา-เกษตรนวมินทร์ (เฟส2) ถนนสวนสยาม สัญญาเลขที่ 
สสล.ลธ.1-04/2566</t>
  </si>
  <si>
    <t>ห้างหุ้นส่วนจำกัด การประปานานา</t>
  </si>
  <si>
    <t xml:space="preserve">งานก่อสร้างวางท่อประปาและงานที่เกี่ยวข้อง บริเวณโครงการบ้านกลางเมือง ลาดพร้าว 101 สเตชั่น (เฟส3) ซอยลาดพร้าว 101 ซอย 42 ถนนลาดพร้าว สัญญาเลขที่ 
สสล.ลธ.1-03/2566
</t>
  </si>
  <si>
    <t>ห้างหุ้นส่วนจำกัด เพชรธนพัทธ์ วิศวกรรม</t>
  </si>
  <si>
    <t>งานก่อสร้างวางท่อประปาและงานที่เกี่ยวข้อง โครงการภัสสร 78 วงแหวน รามอินทรา (เฟส7), โครงการ เธอ ลาดพร้าว 93 (เฟส2) ถนนลาดพร้าว, โครงการลุมพินีทาวน์ เพลส ลาดพร้าว 101-โพธิ์แก้ว (เฟส3) ซอยลาดพร้าว 101 ซอย 56 ถนนลาดพร้าว สัญญาเลขที่ สสล.ลธ.1-01/2566</t>
  </si>
  <si>
    <t>งานซื้อเก้าอี้ห้องประชุมของ สปน.กรร.สสล. เลขที่ สสล.ลอ.1/2566</t>
  </si>
  <si>
    <t>บริษัท ศรีรุ่งเรือง เซฟ แอนด์ สตีล เฟอร์นิเจอร์ จำกัด</t>
  </si>
  <si>
    <t>งานก่อสร้างวางท่อประปาและงานที่เกี่ยวข้อง โครงการ โกลเด้น ทาวน์ 4 
ลาดพร้าว-เกษตรนวมินทร์ (เฟส2) ซอยนวมินทร์ 42 ถนนนวมินทร์ สัญญาเลขที่ สสล.ลธ.1-06/2565</t>
  </si>
  <si>
    <t>ห้างหุ้นส่วนจำกัด อานนท์การช่าง</t>
  </si>
  <si>
    <t>งานก่อสร้างวางท่อประปาและงานที่เกี่ยวข้อง โครงการ สิริเพลส ลาดพร้าว 101 ซอยโพธิ์แก้ว 3 แยก 6/1 ถนนโพธิ์แก้ว (หน้าโครงการช่วงที่ 2) และโครงการ พรีเมี่ยมเพลส มิกซ์ นวมินทร์ (เฟส 1) ถนนนวมินทร์ สัญญาเลขที่ สสล.ลธ.1-05/2565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</si>
</sst>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81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left" vertical="top" wrapText="1"/>
    </xf>
    <xf numFmtId="43" fontId="9" fillId="0" borderId="1" xfId="1" applyFont="1" applyBorder="1" applyAlignment="1">
      <alignment horizontal="right" vertical="top" wrapText="1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horizontal="right" vertical="top" wrapText="1"/>
    </xf>
    <xf numFmtId="0" fontId="9" fillId="0" borderId="1" xfId="3" applyFont="1" applyBorder="1" applyAlignment="1">
      <alignment horizontal="center" vertical="top"/>
    </xf>
    <xf numFmtId="4" fontId="9" fillId="0" borderId="1" xfId="3" applyNumberFormat="1" applyFont="1" applyBorder="1" applyAlignment="1">
      <alignment horizontal="right" vertical="top" wrapText="1"/>
    </xf>
    <xf numFmtId="4" fontId="9" fillId="0" borderId="1" xfId="3" applyNumberFormat="1" applyFont="1" applyBorder="1" applyAlignment="1">
      <alignment horizontal="center" vertical="top"/>
    </xf>
    <xf numFmtId="0" fontId="9" fillId="0" borderId="1" xfId="3" applyFont="1" applyBorder="1" applyAlignment="1">
      <alignment horizontal="center" vertical="top" wrapText="1"/>
    </xf>
    <xf numFmtId="14" fontId="9" fillId="0" borderId="1" xfId="3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4" fillId="0" borderId="2" xfId="3" applyFont="1" applyBorder="1" applyAlignment="1">
      <alignment horizontal="center" vertical="top"/>
    </xf>
    <xf numFmtId="4" fontId="9" fillId="0" borderId="1" xfId="3" applyNumberFormat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14" fontId="9" fillId="0" borderId="1" xfId="3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3" fontId="9" fillId="0" borderId="1" xfId="1" applyNumberFormat="1" applyFont="1" applyFill="1" applyBorder="1" applyAlignment="1">
      <alignment horizontal="center" vertical="top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70" zoomScaleNormal="70" zoomScaleSheetLayoutView="50" workbookViewId="0">
      <pane ySplit="6" topLeftCell="A7" activePane="bottomLeft" state="frozen"/>
      <selection pane="bottomLeft" activeCell="F17" sqref="F17"/>
    </sheetView>
  </sheetViews>
  <sheetFormatPr defaultColWidth="9" defaultRowHeight="21" x14ac:dyDescent="0.2"/>
  <cols>
    <col min="1" max="1" width="8.375" style="17" customWidth="1"/>
    <col min="2" max="2" width="62.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44.375" style="17" bestFit="1" customWidth="1"/>
    <col min="7" max="7" width="13.25" style="17" customWidth="1"/>
    <col min="8" max="8" width="44.375" style="24" bestFit="1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8.5" customHeight="1" x14ac:dyDescent="0.2">
      <c r="A4" s="65" t="s">
        <v>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2" ht="67.900000000000006" customHeight="1" x14ac:dyDescent="0.2">
      <c r="A6" s="66"/>
      <c r="B6" s="66"/>
      <c r="C6" s="63"/>
      <c r="D6" s="63"/>
      <c r="E6" s="67"/>
      <c r="F6" s="32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2" s="39" customFormat="1" ht="42" x14ac:dyDescent="0.2">
      <c r="A7" s="56">
        <v>1</v>
      </c>
      <c r="B7" s="41" t="s">
        <v>67</v>
      </c>
      <c r="C7" s="62">
        <v>16900</v>
      </c>
      <c r="D7" s="62">
        <v>17655</v>
      </c>
      <c r="E7" s="54" t="s">
        <v>13</v>
      </c>
      <c r="F7" s="57" t="s">
        <v>32</v>
      </c>
      <c r="G7" s="58">
        <v>17655</v>
      </c>
      <c r="H7" s="57" t="s">
        <v>32</v>
      </c>
      <c r="I7" s="58">
        <v>17655</v>
      </c>
      <c r="J7" s="59" t="s">
        <v>21</v>
      </c>
      <c r="K7" s="60">
        <v>243164</v>
      </c>
      <c r="L7" s="61">
        <v>3300056135</v>
      </c>
    </row>
    <row r="8" spans="1:12" s="39" customFormat="1" ht="84" x14ac:dyDescent="0.2">
      <c r="A8" s="56">
        <v>2</v>
      </c>
      <c r="B8" s="41" t="s">
        <v>68</v>
      </c>
      <c r="C8" s="62">
        <v>419579.44</v>
      </c>
      <c r="D8" s="58">
        <v>448950</v>
      </c>
      <c r="E8" s="54" t="s">
        <v>13</v>
      </c>
      <c r="F8" s="57" t="s">
        <v>29</v>
      </c>
      <c r="G8" s="58">
        <v>435612</v>
      </c>
      <c r="H8" s="57" t="s">
        <v>29</v>
      </c>
      <c r="I8" s="58">
        <v>435612</v>
      </c>
      <c r="J8" s="59" t="s">
        <v>21</v>
      </c>
      <c r="K8" s="60">
        <v>243165</v>
      </c>
      <c r="L8" s="61">
        <v>3300056239</v>
      </c>
    </row>
    <row r="9" spans="1:12" s="39" customFormat="1" ht="63" x14ac:dyDescent="0.2">
      <c r="A9" s="56">
        <v>3</v>
      </c>
      <c r="B9" s="41" t="s">
        <v>69</v>
      </c>
      <c r="C9" s="62">
        <v>258787.85</v>
      </c>
      <c r="D9" s="58">
        <v>276903</v>
      </c>
      <c r="E9" s="54" t="s">
        <v>13</v>
      </c>
      <c r="F9" s="57" t="s">
        <v>70</v>
      </c>
      <c r="G9" s="58">
        <v>268657</v>
      </c>
      <c r="H9" s="57" t="s">
        <v>70</v>
      </c>
      <c r="I9" s="58">
        <v>268657</v>
      </c>
      <c r="J9" s="59" t="s">
        <v>21</v>
      </c>
      <c r="K9" s="60">
        <v>243165</v>
      </c>
      <c r="L9" s="61">
        <v>3300056243</v>
      </c>
    </row>
    <row r="10" spans="1:12" s="39" customFormat="1" ht="72" customHeight="1" x14ac:dyDescent="0.2">
      <c r="A10" s="56">
        <v>4</v>
      </c>
      <c r="B10" s="41" t="s">
        <v>71</v>
      </c>
      <c r="C10" s="62">
        <v>103594.39</v>
      </c>
      <c r="D10" s="58">
        <v>110846</v>
      </c>
      <c r="E10" s="54" t="s">
        <v>13</v>
      </c>
      <c r="F10" s="57" t="s">
        <v>72</v>
      </c>
      <c r="G10" s="58">
        <v>107536</v>
      </c>
      <c r="H10" s="57" t="s">
        <v>72</v>
      </c>
      <c r="I10" s="58">
        <v>107536</v>
      </c>
      <c r="J10" s="59" t="s">
        <v>21</v>
      </c>
      <c r="K10" s="60">
        <v>243167</v>
      </c>
      <c r="L10" s="61">
        <v>3300056324</v>
      </c>
    </row>
    <row r="11" spans="1:12" s="39" customFormat="1" ht="84" x14ac:dyDescent="0.2">
      <c r="A11" s="56">
        <v>5</v>
      </c>
      <c r="B11" s="41" t="s">
        <v>73</v>
      </c>
      <c r="C11" s="62">
        <v>334830.84000000003</v>
      </c>
      <c r="D11" s="58">
        <v>358269</v>
      </c>
      <c r="E11" s="54" t="s">
        <v>13</v>
      </c>
      <c r="F11" s="57" t="s">
        <v>28</v>
      </c>
      <c r="G11" s="58">
        <v>347699</v>
      </c>
      <c r="H11" s="57" t="s">
        <v>28</v>
      </c>
      <c r="I11" s="58">
        <v>347699</v>
      </c>
      <c r="J11" s="59" t="s">
        <v>21</v>
      </c>
      <c r="K11" s="60">
        <v>243171</v>
      </c>
      <c r="L11" s="61">
        <v>3300056377</v>
      </c>
    </row>
    <row r="12" spans="1:12" s="39" customFormat="1" x14ac:dyDescent="0.2">
      <c r="A12" s="56">
        <v>6</v>
      </c>
      <c r="B12" s="41" t="s">
        <v>74</v>
      </c>
      <c r="C12" s="62">
        <v>27300</v>
      </c>
      <c r="D12" s="58">
        <v>27552.5</v>
      </c>
      <c r="E12" s="54" t="s">
        <v>13</v>
      </c>
      <c r="F12" s="57" t="s">
        <v>75</v>
      </c>
      <c r="G12" s="58">
        <v>27552.5</v>
      </c>
      <c r="H12" s="57" t="s">
        <v>75</v>
      </c>
      <c r="I12" s="58">
        <v>27552.5</v>
      </c>
      <c r="J12" s="59" t="s">
        <v>21</v>
      </c>
      <c r="K12" s="60">
        <v>243172</v>
      </c>
      <c r="L12" s="61">
        <v>3300056399</v>
      </c>
    </row>
    <row r="13" spans="1:12" s="39" customFormat="1" ht="63" x14ac:dyDescent="0.2">
      <c r="A13" s="56">
        <v>7</v>
      </c>
      <c r="B13" s="41" t="s">
        <v>78</v>
      </c>
      <c r="C13" s="62">
        <v>143694.39000000001</v>
      </c>
      <c r="D13" s="58">
        <v>153753</v>
      </c>
      <c r="E13" s="54" t="s">
        <v>13</v>
      </c>
      <c r="F13" s="57" t="s">
        <v>77</v>
      </c>
      <c r="G13" s="58">
        <v>149162</v>
      </c>
      <c r="H13" s="57" t="s">
        <v>77</v>
      </c>
      <c r="I13" s="58">
        <v>149162</v>
      </c>
      <c r="J13" s="59" t="s">
        <v>21</v>
      </c>
      <c r="K13" s="60">
        <v>243172</v>
      </c>
      <c r="L13" s="61">
        <v>3300056396</v>
      </c>
    </row>
    <row r="14" spans="1:12" ht="63" x14ac:dyDescent="0.2">
      <c r="A14" s="56">
        <v>8</v>
      </c>
      <c r="B14" s="41" t="s">
        <v>76</v>
      </c>
      <c r="C14" s="62">
        <v>148639.25</v>
      </c>
      <c r="D14" s="62">
        <v>159044</v>
      </c>
      <c r="E14" s="54" t="s">
        <v>13</v>
      </c>
      <c r="F14" s="57" t="s">
        <v>77</v>
      </c>
      <c r="G14" s="58">
        <v>154444</v>
      </c>
      <c r="H14" s="57" t="s">
        <v>77</v>
      </c>
      <c r="I14" s="58">
        <v>154444</v>
      </c>
      <c r="J14" s="59" t="s">
        <v>21</v>
      </c>
      <c r="K14" s="60">
        <v>243188</v>
      </c>
      <c r="L14" s="61">
        <v>3300056729</v>
      </c>
    </row>
    <row r="15" spans="1:12" ht="33" x14ac:dyDescent="0.2">
      <c r="A15" s="7"/>
      <c r="B15" s="18"/>
      <c r="C15" s="19"/>
      <c r="D15" s="19"/>
      <c r="E15" s="20"/>
      <c r="F15" s="20"/>
      <c r="G15" s="20"/>
      <c r="H15" s="21"/>
      <c r="I15" s="14">
        <f>SUM(I7:I14)</f>
        <v>1508317.5</v>
      </c>
      <c r="J15" s="20"/>
      <c r="K15" s="20"/>
      <c r="L15" s="20"/>
    </row>
    <row r="16" spans="1:12" x14ac:dyDescent="0.2">
      <c r="B16" s="18"/>
      <c r="D16" s="23" t="s">
        <v>20</v>
      </c>
    </row>
    <row r="17" spans="2:3" x14ac:dyDescent="0.2">
      <c r="B17" s="18"/>
      <c r="C17" s="25"/>
    </row>
    <row r="18" spans="2:3" x14ac:dyDescent="0.2">
      <c r="B18" s="18"/>
      <c r="C18" s="25"/>
    </row>
    <row r="19" spans="2:3" x14ac:dyDescent="0.2">
      <c r="B19" s="26"/>
      <c r="C19" s="27"/>
    </row>
    <row r="20" spans="2:3" x14ac:dyDescent="0.2">
      <c r="B20" s="9" t="s">
        <v>14</v>
      </c>
      <c r="C20" s="25"/>
    </row>
    <row r="21" spans="2:3" x14ac:dyDescent="0.2">
      <c r="B21" s="28"/>
      <c r="C21" s="25"/>
    </row>
    <row r="22" spans="2:3" ht="24" x14ac:dyDescent="0.2">
      <c r="B22" s="28"/>
      <c r="C22" s="27"/>
    </row>
    <row r="23" spans="2:3" ht="24" x14ac:dyDescent="0.2">
      <c r="B23" s="28"/>
      <c r="C23" s="25"/>
    </row>
    <row r="24" spans="2:3" ht="24" x14ac:dyDescent="0.2">
      <c r="B24" s="28"/>
      <c r="C24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49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topLeftCell="A13" zoomScale="70" zoomScaleNormal="70" workbookViewId="0">
      <selection activeCell="F15" sqref="F15:G15"/>
    </sheetView>
  </sheetViews>
  <sheetFormatPr defaultRowHeight="21" x14ac:dyDescent="0.2"/>
  <cols>
    <col min="1" max="1" width="7" style="17" bestFit="1" customWidth="1"/>
    <col min="2" max="2" width="56.375" style="17" customWidth="1"/>
    <col min="3" max="3" width="16" style="17" bestFit="1" customWidth="1"/>
    <col min="4" max="4" width="15.125" style="17" customWidth="1"/>
    <col min="5" max="5" width="10.25" style="17" customWidth="1"/>
    <col min="6" max="6" width="57.375" style="17" customWidth="1"/>
    <col min="7" max="7" width="13.375" style="17" bestFit="1" customWidth="1"/>
    <col min="8" max="8" width="31.375" style="17" bestFit="1" customWidth="1"/>
    <col min="9" max="9" width="19.625" style="17" customWidth="1"/>
    <col min="10" max="10" width="9.125" style="17" bestFit="1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14" x14ac:dyDescent="0.2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x14ac:dyDescent="0.2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4" ht="42" x14ac:dyDescent="0.2">
      <c r="A6" s="72"/>
      <c r="B6" s="66"/>
      <c r="C6" s="73"/>
      <c r="D6" s="73"/>
      <c r="E6" s="74"/>
      <c r="F6" s="29" t="s">
        <v>9</v>
      </c>
      <c r="G6" s="12" t="s">
        <v>15</v>
      </c>
      <c r="H6" s="12" t="s">
        <v>10</v>
      </c>
      <c r="I6" s="4" t="s">
        <v>11</v>
      </c>
      <c r="J6" s="71"/>
      <c r="K6" s="71"/>
      <c r="L6" s="71"/>
    </row>
    <row r="7" spans="1:14" s="50" customFormat="1" ht="42" x14ac:dyDescent="0.2">
      <c r="A7" s="45">
        <v>1</v>
      </c>
      <c r="B7" s="37" t="s">
        <v>37</v>
      </c>
      <c r="C7" s="46">
        <v>9343690.6500000004</v>
      </c>
      <c r="D7" s="46">
        <v>9997749</v>
      </c>
      <c r="E7" s="47" t="s">
        <v>22</v>
      </c>
      <c r="F7" s="37" t="s">
        <v>31</v>
      </c>
      <c r="G7" s="38" t="s">
        <v>38</v>
      </c>
      <c r="H7" s="37" t="s">
        <v>26</v>
      </c>
      <c r="I7" s="38">
        <v>9980000</v>
      </c>
      <c r="J7" s="48" t="s">
        <v>23</v>
      </c>
      <c r="K7" s="49">
        <v>243164</v>
      </c>
      <c r="L7" s="48">
        <v>3300056153</v>
      </c>
      <c r="N7" s="51"/>
    </row>
    <row r="8" spans="1:14" s="50" customFormat="1" ht="56.25" customHeight="1" x14ac:dyDescent="0.2">
      <c r="A8" s="52">
        <v>2</v>
      </c>
      <c r="B8" s="41" t="s">
        <v>39</v>
      </c>
      <c r="C8" s="53">
        <v>3640000</v>
      </c>
      <c r="D8" s="53">
        <v>3639924</v>
      </c>
      <c r="E8" s="54" t="s">
        <v>22</v>
      </c>
      <c r="F8" s="41" t="s">
        <v>30</v>
      </c>
      <c r="G8" s="44">
        <v>3603524.76</v>
      </c>
      <c r="H8" s="41" t="s">
        <v>27</v>
      </c>
      <c r="I8" s="44">
        <v>3603524.76</v>
      </c>
      <c r="J8" s="43" t="s">
        <v>23</v>
      </c>
      <c r="K8" s="55">
        <v>243164</v>
      </c>
      <c r="L8" s="43">
        <v>3300056160</v>
      </c>
      <c r="N8" s="51"/>
    </row>
    <row r="9" spans="1:14" s="50" customFormat="1" ht="48.75" customHeight="1" x14ac:dyDescent="0.2">
      <c r="A9" s="45">
        <v>3</v>
      </c>
      <c r="B9" s="41" t="s">
        <v>40</v>
      </c>
      <c r="C9" s="53">
        <v>600000</v>
      </c>
      <c r="D9" s="53" t="s">
        <v>41</v>
      </c>
      <c r="E9" s="54" t="s">
        <v>22</v>
      </c>
      <c r="F9" s="41" t="s">
        <v>47</v>
      </c>
      <c r="G9" s="44" t="s">
        <v>42</v>
      </c>
      <c r="H9" s="41" t="s">
        <v>43</v>
      </c>
      <c r="I9" s="44">
        <v>590905.36</v>
      </c>
      <c r="J9" s="43" t="s">
        <v>23</v>
      </c>
      <c r="K9" s="55">
        <v>243165</v>
      </c>
      <c r="L9" s="43">
        <v>3300056214</v>
      </c>
      <c r="N9" s="51"/>
    </row>
    <row r="10" spans="1:14" s="50" customFormat="1" ht="72.75" customHeight="1" x14ac:dyDescent="0.2">
      <c r="A10" s="52">
        <v>4</v>
      </c>
      <c r="B10" s="41" t="s">
        <v>44</v>
      </c>
      <c r="C10" s="53">
        <v>1495327.1</v>
      </c>
      <c r="D10" s="53">
        <v>1485407</v>
      </c>
      <c r="E10" s="54" t="s">
        <v>22</v>
      </c>
      <c r="F10" s="41" t="s">
        <v>46</v>
      </c>
      <c r="G10" s="44" t="s">
        <v>48</v>
      </c>
      <c r="H10" s="41" t="s">
        <v>45</v>
      </c>
      <c r="I10" s="44">
        <v>1038000</v>
      </c>
      <c r="J10" s="43" t="s">
        <v>23</v>
      </c>
      <c r="K10" s="55">
        <v>243167</v>
      </c>
      <c r="L10" s="43">
        <v>3300056326</v>
      </c>
      <c r="N10" s="51"/>
    </row>
    <row r="11" spans="1:14" s="50" customFormat="1" ht="63" x14ac:dyDescent="0.2">
      <c r="A11" s="45">
        <v>5</v>
      </c>
      <c r="B11" s="41" t="s">
        <v>49</v>
      </c>
      <c r="C11" s="53">
        <v>2803738.32</v>
      </c>
      <c r="D11" s="53">
        <v>1797805</v>
      </c>
      <c r="E11" s="54" t="s">
        <v>22</v>
      </c>
      <c r="F11" s="41" t="s">
        <v>50</v>
      </c>
      <c r="G11" s="44" t="s">
        <v>51</v>
      </c>
      <c r="H11" s="41" t="s">
        <v>45</v>
      </c>
      <c r="I11" s="44">
        <v>1388000</v>
      </c>
      <c r="J11" s="43" t="s">
        <v>23</v>
      </c>
      <c r="K11" s="55">
        <v>243167</v>
      </c>
      <c r="L11" s="43">
        <v>3300056330</v>
      </c>
      <c r="N11" s="51"/>
    </row>
    <row r="12" spans="1:14" s="50" customFormat="1" ht="63" x14ac:dyDescent="0.2">
      <c r="A12" s="52">
        <v>6</v>
      </c>
      <c r="B12" s="41" t="s">
        <v>52</v>
      </c>
      <c r="C12" s="53">
        <v>2953271.03</v>
      </c>
      <c r="D12" s="53">
        <v>2425562.67</v>
      </c>
      <c r="E12" s="54" t="s">
        <v>22</v>
      </c>
      <c r="F12" s="41" t="s">
        <v>53</v>
      </c>
      <c r="G12" s="44" t="s">
        <v>54</v>
      </c>
      <c r="H12" s="41" t="s">
        <v>43</v>
      </c>
      <c r="I12" s="44">
        <v>2299181.7599999998</v>
      </c>
      <c r="J12" s="43" t="s">
        <v>23</v>
      </c>
      <c r="K12" s="55">
        <v>243179</v>
      </c>
      <c r="L12" s="43">
        <v>3300056491</v>
      </c>
      <c r="N12" s="51"/>
    </row>
    <row r="13" spans="1:14" s="50" customFormat="1" ht="63" x14ac:dyDescent="0.2">
      <c r="A13" s="45">
        <v>7</v>
      </c>
      <c r="B13" s="41" t="s">
        <v>55</v>
      </c>
      <c r="C13" s="53">
        <v>2803738.32</v>
      </c>
      <c r="D13" s="53">
        <v>1643545</v>
      </c>
      <c r="E13" s="54" t="s">
        <v>22</v>
      </c>
      <c r="F13" s="41" t="s">
        <v>56</v>
      </c>
      <c r="G13" s="44" t="s">
        <v>57</v>
      </c>
      <c r="H13" s="41" t="s">
        <v>45</v>
      </c>
      <c r="I13" s="44">
        <v>1258000</v>
      </c>
      <c r="J13" s="43" t="s">
        <v>23</v>
      </c>
      <c r="K13" s="55">
        <v>243180</v>
      </c>
      <c r="L13" s="43">
        <v>3300056526</v>
      </c>
      <c r="N13" s="51"/>
    </row>
    <row r="14" spans="1:14" s="50" customFormat="1" ht="42" x14ac:dyDescent="0.2">
      <c r="A14" s="45">
        <v>8</v>
      </c>
      <c r="B14" s="41" t="s">
        <v>58</v>
      </c>
      <c r="C14" s="53">
        <v>2800000</v>
      </c>
      <c r="D14" s="53">
        <v>2995832.01</v>
      </c>
      <c r="E14" s="54" t="s">
        <v>22</v>
      </c>
      <c r="F14" s="41" t="s">
        <v>59</v>
      </c>
      <c r="G14" s="44">
        <v>2965873</v>
      </c>
      <c r="H14" s="41" t="s">
        <v>43</v>
      </c>
      <c r="I14" s="44">
        <v>2930280.6</v>
      </c>
      <c r="J14" s="43" t="s">
        <v>23</v>
      </c>
      <c r="K14" s="55">
        <v>243182</v>
      </c>
      <c r="L14" s="43">
        <v>3300056589</v>
      </c>
      <c r="N14" s="51"/>
    </row>
    <row r="15" spans="1:14" s="50" customFormat="1" ht="63" x14ac:dyDescent="0.2">
      <c r="A15" s="56">
        <v>9</v>
      </c>
      <c r="B15" s="41" t="s">
        <v>66</v>
      </c>
      <c r="C15" s="53">
        <v>5607476.6399999997</v>
      </c>
      <c r="D15" s="53">
        <v>5694818</v>
      </c>
      <c r="E15" s="54" t="s">
        <v>22</v>
      </c>
      <c r="F15" s="41" t="s">
        <v>60</v>
      </c>
      <c r="G15" s="44" t="s">
        <v>61</v>
      </c>
      <c r="H15" s="41" t="s">
        <v>62</v>
      </c>
      <c r="I15" s="44">
        <v>4668000</v>
      </c>
      <c r="J15" s="43" t="s">
        <v>23</v>
      </c>
      <c r="K15" s="55">
        <v>243186</v>
      </c>
      <c r="L15" s="43">
        <v>3300056618</v>
      </c>
      <c r="N15" s="51"/>
    </row>
    <row r="16" spans="1:14" s="50" customFormat="1" ht="42" x14ac:dyDescent="0.2">
      <c r="A16" s="56">
        <v>10</v>
      </c>
      <c r="B16" s="41" t="s">
        <v>63</v>
      </c>
      <c r="C16" s="53">
        <v>9252336.4499999993</v>
      </c>
      <c r="D16" s="53">
        <v>9567673</v>
      </c>
      <c r="E16" s="54" t="s">
        <v>22</v>
      </c>
      <c r="F16" s="41" t="s">
        <v>64</v>
      </c>
      <c r="G16" s="44">
        <v>8870000</v>
      </c>
      <c r="H16" s="41" t="s">
        <v>65</v>
      </c>
      <c r="I16" s="44">
        <v>8869882</v>
      </c>
      <c r="J16" s="43" t="s">
        <v>23</v>
      </c>
      <c r="K16" s="55">
        <v>243189</v>
      </c>
      <c r="L16" s="43">
        <v>3300056742</v>
      </c>
      <c r="N16" s="51"/>
    </row>
    <row r="17" spans="1:12" ht="33" x14ac:dyDescent="0.2">
      <c r="A17" s="7"/>
      <c r="B17" s="30"/>
      <c r="C17" s="19"/>
      <c r="D17" s="19"/>
      <c r="E17" s="20"/>
      <c r="F17" s="20"/>
      <c r="G17" s="20"/>
      <c r="H17" s="20"/>
      <c r="I17" s="14">
        <f>SUM(I8:I16)</f>
        <v>26645774.479999997</v>
      </c>
      <c r="J17" s="20"/>
      <c r="K17" s="20"/>
      <c r="L17" s="20"/>
    </row>
    <row r="20" spans="1:12" ht="24" x14ac:dyDescent="0.2">
      <c r="J20" s="31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70" zoomScaleNormal="70" workbookViewId="0">
      <selection activeCell="F13" sqref="F13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8.5" customHeight="1" x14ac:dyDescent="0.2">
      <c r="A4" s="65" t="s">
        <v>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2" ht="67.900000000000006" customHeight="1" x14ac:dyDescent="0.2">
      <c r="A6" s="66"/>
      <c r="B6" s="66"/>
      <c r="C6" s="63"/>
      <c r="D6" s="63"/>
      <c r="E6" s="67"/>
      <c r="F6" s="36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2" x14ac:dyDescent="0.2">
      <c r="A7" s="15"/>
      <c r="B7" s="43" t="s">
        <v>36</v>
      </c>
      <c r="C7" s="33"/>
      <c r="D7" s="33"/>
      <c r="E7" s="5"/>
      <c r="F7" s="34"/>
      <c r="G7" s="35"/>
      <c r="H7" s="34"/>
      <c r="I7" s="35"/>
      <c r="J7" s="16"/>
      <c r="K7" s="11"/>
      <c r="L7" s="6"/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topLeftCell="A7" zoomScale="80" zoomScaleNormal="80" workbookViewId="0">
      <selection activeCell="G9" sqref="G9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4" x14ac:dyDescent="0.2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8.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ht="28.15" customHeight="1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  <c r="N5" s="20"/>
    </row>
    <row r="6" spans="1:14" ht="63" x14ac:dyDescent="0.2">
      <c r="A6" s="72"/>
      <c r="B6" s="66"/>
      <c r="C6" s="73"/>
      <c r="D6" s="73"/>
      <c r="E6" s="74"/>
      <c r="F6" s="40" t="s">
        <v>9</v>
      </c>
      <c r="G6" s="12" t="s">
        <v>15</v>
      </c>
      <c r="H6" s="12" t="s">
        <v>10</v>
      </c>
      <c r="I6" s="4" t="s">
        <v>11</v>
      </c>
      <c r="J6" s="71"/>
      <c r="K6" s="71"/>
      <c r="L6" s="71"/>
      <c r="N6" s="20"/>
    </row>
    <row r="7" spans="1:14" s="39" customFormat="1" x14ac:dyDescent="0.2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4" ht="33" x14ac:dyDescent="0.2">
      <c r="A8" s="7"/>
      <c r="B8" s="18"/>
      <c r="C8" s="19"/>
      <c r="D8" s="19"/>
      <c r="E8" s="20"/>
      <c r="F8" s="20"/>
      <c r="G8" s="20"/>
      <c r="H8" s="21"/>
      <c r="I8" s="42">
        <f>SUM(I7:I7)</f>
        <v>0</v>
      </c>
      <c r="J8" s="20"/>
      <c r="K8" s="20"/>
      <c r="L8" s="20"/>
    </row>
    <row r="9" spans="1:14" ht="24" x14ac:dyDescent="0.2">
      <c r="B9" s="18"/>
      <c r="C9" s="25"/>
    </row>
    <row r="10" spans="1:14" ht="24" x14ac:dyDescent="0.2">
      <c r="B10" s="18"/>
      <c r="C10" s="25"/>
    </row>
    <row r="11" spans="1:14" ht="24" x14ac:dyDescent="0.2">
      <c r="B11" s="18"/>
      <c r="C11" s="25"/>
    </row>
    <row r="12" spans="1:14" ht="24" x14ac:dyDescent="0.2">
      <c r="B12" s="26"/>
      <c r="C12" s="27"/>
    </row>
    <row r="13" spans="1:14" ht="24" x14ac:dyDescent="0.2">
      <c r="B13" s="9" t="s">
        <v>14</v>
      </c>
      <c r="C13" s="25"/>
    </row>
    <row r="14" spans="1:14" ht="24" x14ac:dyDescent="0.2">
      <c r="B14" s="28"/>
      <c r="C14" s="25"/>
    </row>
    <row r="15" spans="1:14" ht="24" x14ac:dyDescent="0.2">
      <c r="B15" s="28"/>
      <c r="C15" s="27"/>
    </row>
    <row r="16" spans="1:14" ht="24" x14ac:dyDescent="0.2">
      <c r="B16" s="28"/>
      <c r="C16" s="25"/>
    </row>
    <row r="17" spans="2:3" ht="24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x14ac:dyDescent="0.35">
      <c r="A3" s="80" t="s">
        <v>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28.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37.9" customHeight="1" x14ac:dyDescent="0.35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2" ht="69" customHeight="1" x14ac:dyDescent="0.35">
      <c r="A6" s="66"/>
      <c r="B6" s="66"/>
      <c r="C6" s="73"/>
      <c r="D6" s="73"/>
      <c r="E6" s="67"/>
      <c r="F6" s="3" t="s">
        <v>9</v>
      </c>
      <c r="G6" s="4" t="s">
        <v>16</v>
      </c>
      <c r="H6" s="4" t="s">
        <v>10</v>
      </c>
      <c r="I6" s="4" t="s">
        <v>11</v>
      </c>
      <c r="J6" s="63"/>
      <c r="K6" s="63"/>
      <c r="L6" s="63"/>
    </row>
    <row r="7" spans="1:12" ht="72.599999999999994" customHeight="1" x14ac:dyDescent="0.35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2022-11-01T02:12:51Z</cp:lastPrinted>
  <dcterms:created xsi:type="dcterms:W3CDTF">2017-01-05T04:39:12Z</dcterms:created>
  <dcterms:modified xsi:type="dcterms:W3CDTF">2023-03-14T06:30:12Z</dcterms:modified>
</cp:coreProperties>
</file>