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7"/>
  <workbookPr defaultThemeVersion="124226"/>
  <mc:AlternateContent xmlns:mc="http://schemas.openxmlformats.org/markup-compatibility/2006">
    <mc:Choice Requires="x15">
      <x15ac:absPath xmlns:x15ac="http://schemas.microsoft.com/office/spreadsheetml/2010/11/ac" url="C:\Users\00103287\Desktop\สขร.1 มี.ค.66\"/>
    </mc:Choice>
  </mc:AlternateContent>
  <xr:revisionPtr revIDLastSave="0" documentId="8_{3D97A4D8-9667-4EA9-9395-F2609FD76243}" xr6:coauthVersionLast="36" xr6:coauthVersionMax="36" xr10:uidLastSave="{00000000-0000-0000-0000-000000000000}"/>
  <bookViews>
    <workbookView xWindow="0" yWindow="0" windowWidth="28770" windowHeight="11595" activeTab="1" xr2:uid="{00000000-000D-0000-FFFF-FFFF00000000}"/>
  </bookViews>
  <sheets>
    <sheet name="วิธีเฉพาะเจาะจง " sheetId="3" r:id="rId1"/>
    <sheet name="e-bidding" sheetId="4" r:id="rId2"/>
    <sheet name="วิธัคัดเลือก" sheetId="6" r:id="rId3"/>
    <sheet name="ข้อร้องเรียน" sheetId="7" r:id="rId4"/>
    <sheet name="เรื่องร้องเรียนจัดซื้อ (ฝสอ.)" sheetId="5" state="hidden" r:id="rId5"/>
  </sheets>
  <definedNames>
    <definedName name="_xlnm.Print_Area" localSheetId="1">'e-bidding'!$A$1:$L$11</definedName>
    <definedName name="_xlnm.Print_Area" localSheetId="0">'วิธีเฉพาะเจาะจง '!$A$1:$L$14</definedName>
    <definedName name="_xlnm.Print_Titles" localSheetId="0">'วิธีเฉพาะเจาะจง '!$5:$6</definedName>
  </definedNames>
  <calcPr calcId="191029"/>
</workbook>
</file>

<file path=xl/calcChain.xml><?xml version="1.0" encoding="utf-8"?>
<calcChain xmlns="http://schemas.openxmlformats.org/spreadsheetml/2006/main">
  <c r="I14" i="3" l="1"/>
  <c r="I11" i="4"/>
  <c r="I8" i="7" l="1"/>
  <c r="I8" i="6" l="1"/>
</calcChain>
</file>

<file path=xl/sharedStrings.xml><?xml version="1.0" encoding="utf-8"?>
<sst xmlns="http://schemas.openxmlformats.org/spreadsheetml/2006/main" count="150" uniqueCount="57">
  <si>
    <t>สำนักงานประปาสาขาลาดพร้าว</t>
  </si>
  <si>
    <t>ลำดับที่</t>
  </si>
  <si>
    <t>งานที่จัดซื้อ/จัดจ้าง</t>
  </si>
  <si>
    <t>ราคากลาง
(รวมภาษี)</t>
  </si>
  <si>
    <t>วิธีซื้อ/จ้าง</t>
  </si>
  <si>
    <t>ผู้เสนอราคาและราคาที่เสนอ</t>
  </si>
  <si>
    <t>ผู้ได้รับการคัดเลือกและราคาที่ตกลงซื้อหรือจ้าง</t>
  </si>
  <si>
    <t>เหตุผล
ที่คัดเลือก</t>
  </si>
  <si>
    <t>เลขที่และวันที่ของสัญญาหรือข้อตกลงในการซื้อหรือจ้าง</t>
  </si>
  <si>
    <t>ผู้เสนอราคา</t>
  </si>
  <si>
    <t>ผู้ได้รับการคัดเลือก</t>
  </si>
  <si>
    <t>ราคาที่ตกลงซื้อ/จ้าง
(รวมภาษี)</t>
  </si>
  <si>
    <t>วงเงินงบประมาณที่
จะซื้อหรือจ้าง
(ไม่รวมภาษี)</t>
  </si>
  <si>
    <t>วิธีเฉพาะเจาะจง</t>
  </si>
  <si>
    <t xml:space="preserve">           </t>
  </si>
  <si>
    <t>ราคาที่เสนอ</t>
  </si>
  <si>
    <t>ราคาที่เสนอ 
(รวมภาษี)</t>
  </si>
  <si>
    <t>ไม่มีข้อร้องเรียน งานจัดซื้อจัดจ้าง</t>
  </si>
  <si>
    <r>
      <t xml:space="preserve"> วันที่ 1</t>
    </r>
    <r>
      <rPr>
        <b/>
        <sz val="16"/>
        <color theme="9" tint="-0.249977111117893"/>
        <rFont val="TH SarabunPSK"/>
        <family val="2"/>
      </rPr>
      <t xml:space="preserve"> </t>
    </r>
    <r>
      <rPr>
        <b/>
        <sz val="16"/>
        <rFont val="TH SarabunPSK"/>
        <family val="2"/>
      </rPr>
      <t>เดือนพฤศจิกายน พ.ศ. 2561</t>
    </r>
  </si>
  <si>
    <t>สรุปผลการดำเนินการจัดซื้อจัดจ้างในรอบเดือน ตุลาคม 2561</t>
  </si>
  <si>
    <t xml:space="preserve">                                                                                                                              </t>
  </si>
  <si>
    <t>ราคาเหมาะสม</t>
  </si>
  <si>
    <t>e-bidding</t>
  </si>
  <si>
    <t>ราคาต่ำสุด</t>
  </si>
  <si>
    <t>วงเงินงบประมาณ
ที่จะซื้อหรือจ้าง
(ไม่รวมภาษี)</t>
  </si>
  <si>
    <t>วิธีคัดเลือก</t>
  </si>
  <si>
    <t>ไม่มี</t>
  </si>
  <si>
    <t>บริษัท สุทธิพร การโยธา จำกัด</t>
  </si>
  <si>
    <t xml:space="preserve">1. บริษัท สุทธิพร การโยธา จำกัด (ผู้ยื่นข้อเสนอรายเดียว)
</t>
  </si>
  <si>
    <t>บริษัท วงศ์เพชร ก่อสร้าง จำกัด</t>
  </si>
  <si>
    <t>บริษัท พี.พีค.ไทยเอ็นจิเนียริ่ง จำกัด</t>
  </si>
  <si>
    <t>บริษัท เอสดี. วอเตอร์ จำกัด</t>
  </si>
  <si>
    <t xml:space="preserve">งานก่อสร้างวางท่อประปาและงานที่เกี่ยวข้อง บริเวณโครงการเนอวานา แอปโซลูท เอกมัย - รามอินทรา (เฟส 2) ซอยสุคนธสวัสดิ์ 19 ถนนสุคนธสวัสดิ์ จำนวน 1 เส้นทาง สัญญาเลขที่ สสล.ลธ.1-19/2566
</t>
  </si>
  <si>
    <t>ห้างหุ้นส่วนจำกัด เพชรธนพัทธ์ วิศวกรรม</t>
  </si>
  <si>
    <t>สรุปผลการดำเนินการจัดซื้อจัดจ้างในรอบเดือน  มีนาคม 2566</t>
  </si>
  <si>
    <t>สรุปผลการดำเนินการจัดซื้อจัดจ้างในรอบเดือน มีนาคม 2566</t>
  </si>
  <si>
    <t xml:space="preserve">งานก่อสร้างวางท่อประปาและงานที่เกี่ยวข้อง พื้นที่สำนักงานประปาสาขาลาดพร้าว (งบปรับปรุงกำลังน้ำ) จำนวน 1 เส้นทาง สัญญาเลขที่ สสล.ลป.1-01/2566
</t>
  </si>
  <si>
    <t>งานก่อสร้างวางท่อประปาและงานที่เกี่ยวข้อง เพื่อการบริหารจัดการน้ำสูญเสีย บริเวณซอยลาดพร้าว 110 เเยก 1, เเยก 2 ถนนลาดพร้าว จำนวน 1 เส้นทาง
สัญญาเลขที่ ป.12-04(66)</t>
  </si>
  <si>
    <t>บริษัท พงศ์พัช ไฮโดร จำกัด</t>
  </si>
  <si>
    <t xml:space="preserve">1. บริษัท สุทธิพร การโยธา จำกัด (ผู้ยื่นข้อเสนอลำดับที่ 1)
2. บริษัท โชควิไลทรัพย์ จำกัด (ผู้ยื่นข้อเสนอลำดับที่ 2)
3. บริษัท พงศ์พัช ไฮโดร จำกัด (ผู้ยื่นข้อเสนอลำดับที่ 3)
4. บริษัท ณัฐวรรณวอเตอร์ไปป์ จำกัด (ผู้ยื่นข้อเสนอลำดับที่ 4)
</t>
  </si>
  <si>
    <t>16,235,000.00
15,704,674.00
14,550,000.00
ไม่ปรากฏราคาที่เสนอ</t>
  </si>
  <si>
    <t xml:space="preserve"> วันที่ 3 เดือน เมษายน พ.ศ. 2566</t>
  </si>
  <si>
    <t>งานก่อสร้างวางท่อประปาและงานที่เกี่ยวข้อง บริเวณโครงการนลิน อเวนิว ไลท์ ซอยคู้บอน 13 ถนนคู้บอน จำนวน 1 เส้นทาง สัญญาเลขที่ สสล.ลธ.1-20/2566</t>
  </si>
  <si>
    <t xml:space="preserve">งานก่อสร้างวางท่อประปาและงานที่เกี่ยวข้อง โครงการสิริเพลส ลาดพร้าว 101 (เฟส 3) ซอยโพธิ์แก้ว 3 แยก 6/1 ถนนโพธิ์แก้ว จำนวน 1 เส้นทาง สัญญาเลขที่ สสล.ลธ.1-21/2566
</t>
  </si>
  <si>
    <t>บริษัท น่านเหนือ ก่อสร้าง จำกัด</t>
  </si>
  <si>
    <t xml:space="preserve">งานก่อสร้างวางท่อประปาและงานที่เกี่ยวข้อง บริเวณโครงการเสนาวิลเลจ กม.9 (เฟส6) ถนนกาญจนาภิเษก บางนา – บางปะอิน และ โครงการเสนาพาร์ควิลล์ 2 รามอินทรา – วงแหวน (เฟส2) ถนนกาญจนาภิเษก บางนา บางปะอิน จำนวน 
2 เส้นทาง สัญญาเลขที่ สสล.ลธ.1-22/2566
</t>
  </si>
  <si>
    <t>งานก่อสร้างวางท่อประปาและงานที่เกี่ยวข้อง เพื่อการบริหารจัดการน้ำสูญเสีย บริเวณซอยโรงเรียนพระยาประเสริฐ ถนนอินทราภรณ์ จำนวน 1 เส้นทาง สัญญาเลขที่ 
ป.12-19(66)</t>
  </si>
  <si>
    <t>บริษัท วี ที เอส การโยธา จำกัด</t>
  </si>
  <si>
    <t>1. บริษัท สุทธิพร การโยธา จำกัด (ผู้ยื่นข้อเสนอลำดับที่ 1)
2. บริษัท โชควิไลทรัพย์ จำกัด (ผู้ยื่นข้อเสนอลำดับที่ 2)
3. บริษัท พี.พีค.ไทยเอ็นจิเนียริ่ง จำกัด (ผู้ยื่นข้อเสนอลำดับที่ 3)
4. บริษัท วงศ์เพชร ก่อสร้าง จำกัด (ผู้ยื่นข้อเสนอลำดับที่ 4)
5. บริษัท เวิลด์ เดสคอน จำกัด (ผู้ยื่นข้อเสนอลำดับที่ 5)
6. บริษัท พงศ์พัช ไฮโดร จำกัด (ผู้ยื่นข้อเสนอลำดับที่ 6)
7. บริษัท ณัฐวรรณวอเตอร์ไปป์ จำกัด (ผู้ยื่นข้อเสนอลำดับที่ 7)</t>
  </si>
  <si>
    <t>10,850,000.00
11,231,955.00
ไม่ปรากฏราคาที่เสนอ
8,489,000.00
10,180,000.00
ไม่ปรากฏราคาที่เสนอ
ไม่ปรากฏราคาที่เสนอ</t>
  </si>
  <si>
    <t xml:space="preserve">งานก่อสร้างวางท่อประปาและงานที่เกี่ยวข้อง เพื่อการบริหารจัดการน้ำสูญเสีย 
บริเวณปากทางเข้าถนนสวนสยาม ฝั่งถนนเสรีไทย จำนวน 1 เส้นทาง สัญญาเลขที่ 
ป.12-22(66) </t>
  </si>
  <si>
    <t xml:space="preserve">1. บริษัท วี ที เอส การโยธา จำกัด (ผู้ยื่นข้อเสนอลำดับที่ 1)
2. บริษัท พงศ์พัช ไฮโดร จำกัด (ผู้ยื่นข้อเสนอลำดับที่ 2)
</t>
  </si>
  <si>
    <t>594,000.00
637,000.00</t>
  </si>
  <si>
    <t xml:space="preserve">งานก่อสร้างวางท่อประปาและงานที่เกี่ยวข้อง บริเวณโครงการบ้านกลางเมือง 
รามอินทรา 83 สเตชั่น (เฟส 6) ถนนกาญจนาภิเษก จำนวน 1 เส้นทาง สัญญาเลขที่ สสล.ลธ.1-23/2566
</t>
  </si>
  <si>
    <t>งานก่อสร้างวางท่อประปาและงานที่เกี่ยวข้อง เพื่อการบริหารจัดการน้ำสูญเสีย บริเวณหมู่บ้านอมรพันธ์นคร 5 ซอยสวนสยาม 26, 28, 30 ถนนสวนสยาม จำนวน 
1 เส้นทาง สัญญาเลขที่ ป.12-17(66)</t>
  </si>
  <si>
    <t xml:space="preserve">งานตรวจสอบ ปรับปรุงหีบกุญแจประตูน้ำ หัวดับเพลิง และงานที่เกี่ยวข้อง พื้นที่สำนักงานประปาสาขาลาดพร้าว สัญญาเลขที่ สสล.ทป.1/2566
</t>
  </si>
  <si>
    <t>ห้างหุ้นส่วนจำกัด อานนท์การช่าง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</si>
</sst>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Tahoma"/>
      <family val="2"/>
      <charset val="222"/>
      <scheme val="minor"/>
    </font>
    <font>
      <sz val="11"/>
      <color theme="1"/>
      <name val="Tahoma"/>
      <family val="2"/>
      <charset val="222"/>
      <scheme val="minor"/>
    </font>
    <font>
      <sz val="10"/>
      <name val="Arial"/>
      <family val="2"/>
      <charset val="222"/>
    </font>
    <font>
      <sz val="10"/>
      <name val="Arial"/>
      <family val="2"/>
    </font>
    <font>
      <b/>
      <sz val="16"/>
      <name val="TH SarabunPSK"/>
      <family val="2"/>
    </font>
    <font>
      <b/>
      <sz val="16"/>
      <color theme="9" tint="-0.249977111117893"/>
      <name val="TH SarabunPSK"/>
      <family val="2"/>
    </font>
    <font>
      <b/>
      <sz val="16"/>
      <color theme="1"/>
      <name val="TH SarabunPSK"/>
      <family val="2"/>
    </font>
    <font>
      <sz val="16"/>
      <color rgb="FFFF0000"/>
      <name val="TH SarabunPSK"/>
      <family val="2"/>
    </font>
    <font>
      <sz val="16"/>
      <color theme="1"/>
      <name val="TH SarabunPSK"/>
      <family val="2"/>
    </font>
    <font>
      <sz val="16"/>
      <name val="TH SarabunPSK"/>
      <family val="2"/>
    </font>
    <font>
      <b/>
      <u val="doubleAccounting"/>
      <sz val="20"/>
      <name val="TH SarabunPSK"/>
      <family val="2"/>
    </font>
    <font>
      <b/>
      <u val="doubleAccounting"/>
      <sz val="20"/>
      <color theme="0"/>
      <name val="TH SarabunPSK"/>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2" fillId="0" borderId="0"/>
    <xf numFmtId="43" fontId="3" fillId="0" borderId="0" applyFill="0" applyBorder="0" applyAlignment="0" applyProtection="0"/>
  </cellStyleXfs>
  <cellXfs count="72">
    <xf numFmtId="0" fontId="0" fillId="0" borderId="0" xfId="0"/>
    <xf numFmtId="0" fontId="6" fillId="0" borderId="0" xfId="0" applyFont="1"/>
    <xf numFmtId="0" fontId="8" fillId="0" borderId="0" xfId="0" applyFont="1"/>
    <xf numFmtId="4" fontId="4" fillId="0" borderId="1" xfId="3" applyNumberFormat="1" applyFont="1" applyBorder="1" applyAlignment="1">
      <alignment horizontal="center" vertical="center"/>
    </xf>
    <xf numFmtId="43" fontId="4" fillId="0" borderId="1" xfId="1" applyFont="1" applyBorder="1" applyAlignment="1">
      <alignment horizontal="center" vertical="center" wrapText="1"/>
    </xf>
    <xf numFmtId="4" fontId="9" fillId="0" borderId="1" xfId="3" applyNumberFormat="1" applyFont="1" applyBorder="1" applyAlignment="1">
      <alignment horizontal="center" vertical="center"/>
    </xf>
    <xf numFmtId="0" fontId="9" fillId="0" borderId="1" xfId="0" applyFont="1" applyBorder="1" applyAlignment="1">
      <alignment horizontal="center" vertical="center"/>
    </xf>
    <xf numFmtId="0" fontId="9" fillId="2" borderId="0" xfId="0" applyFont="1" applyFill="1" applyBorder="1" applyAlignment="1">
      <alignment horizontal="center" vertical="center"/>
    </xf>
    <xf numFmtId="0" fontId="6" fillId="0" borderId="0" xfId="0" applyFont="1" applyAlignment="1">
      <alignment horizontal="center"/>
    </xf>
    <xf numFmtId="0" fontId="9" fillId="0" borderId="0" xfId="3" applyFont="1" applyBorder="1" applyAlignment="1">
      <alignment horizontal="left" vertical="center" wrapText="1"/>
    </xf>
    <xf numFmtId="0" fontId="8" fillId="0" borderId="0" xfId="0" applyFont="1" applyAlignment="1">
      <alignment wrapText="1"/>
    </xf>
    <xf numFmtId="14" fontId="9" fillId="0" borderId="1" xfId="0" applyNumberFormat="1" applyFont="1" applyBorder="1" applyAlignment="1">
      <alignment horizontal="center" vertical="center"/>
    </xf>
    <xf numFmtId="43" fontId="4" fillId="0" borderId="2" xfId="1" applyFont="1" applyBorder="1" applyAlignment="1">
      <alignment horizontal="center" vertical="center" wrapText="1"/>
    </xf>
    <xf numFmtId="0" fontId="8" fillId="0" borderId="0" xfId="0" applyNumberFormat="1" applyFont="1" applyAlignment="1">
      <alignment wrapText="1"/>
    </xf>
    <xf numFmtId="43" fontId="10" fillId="0" borderId="0" xfId="1" applyFont="1" applyFill="1" applyBorder="1" applyAlignment="1">
      <alignment horizontal="center" vertical="center"/>
    </xf>
    <xf numFmtId="0" fontId="9" fillId="0" borderId="1" xfId="3" applyFont="1" applyBorder="1" applyAlignment="1">
      <alignment horizontal="center" vertical="center"/>
    </xf>
    <xf numFmtId="0" fontId="9" fillId="0" borderId="1" xfId="3" applyFont="1" applyBorder="1" applyAlignment="1">
      <alignment horizontal="center" vertical="center" wrapText="1"/>
    </xf>
    <xf numFmtId="0" fontId="8" fillId="0" borderId="0" xfId="0" applyFont="1" applyAlignment="1">
      <alignmen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7" fillId="0" borderId="0" xfId="0" applyFont="1" applyAlignment="1">
      <alignment vertical="center"/>
    </xf>
    <xf numFmtId="0" fontId="7" fillId="0" borderId="0" xfId="0" applyFont="1" applyFill="1" applyAlignment="1">
      <alignment vertical="center"/>
    </xf>
    <xf numFmtId="0" fontId="8" fillId="0" borderId="0" xfId="0" applyFont="1" applyAlignment="1">
      <alignment horizontal="left" vertical="center"/>
    </xf>
    <xf numFmtId="4" fontId="0" fillId="0" borderId="0" xfId="0" applyNumberFormat="1" applyAlignment="1">
      <alignment vertical="center"/>
    </xf>
    <xf numFmtId="0" fontId="6"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wrapText="1"/>
    </xf>
    <xf numFmtId="4" fontId="4" fillId="0" borderId="2" xfId="3" applyNumberFormat="1" applyFont="1" applyBorder="1" applyAlignment="1">
      <alignment horizontal="center" vertical="center"/>
    </xf>
    <xf numFmtId="0" fontId="6" fillId="0" borderId="0" xfId="0" applyFont="1" applyBorder="1" applyAlignment="1">
      <alignment vertical="center"/>
    </xf>
    <xf numFmtId="0" fontId="9" fillId="0" borderId="0" xfId="0" applyFont="1" applyAlignment="1">
      <alignment vertical="center"/>
    </xf>
    <xf numFmtId="4" fontId="4" fillId="0" borderId="1" xfId="3" applyNumberFormat="1" applyFont="1" applyBorder="1" applyAlignment="1">
      <alignment horizontal="center" vertical="center"/>
    </xf>
    <xf numFmtId="43" fontId="9" fillId="0" borderId="1" xfId="1" applyNumberFormat="1" applyFont="1" applyBorder="1" applyAlignment="1">
      <alignment horizontal="center" vertical="center" wrapText="1"/>
    </xf>
    <xf numFmtId="43" fontId="9" fillId="0" borderId="1" xfId="1" applyFont="1" applyBorder="1" applyAlignment="1">
      <alignment horizontal="left" vertical="center" wrapText="1"/>
    </xf>
    <xf numFmtId="43" fontId="9" fillId="0" borderId="1" xfId="1" applyFont="1" applyBorder="1" applyAlignment="1">
      <alignment horizontal="right" vertical="center" wrapText="1"/>
    </xf>
    <xf numFmtId="4" fontId="4" fillId="0" borderId="1" xfId="3" applyNumberFormat="1" applyFont="1" applyBorder="1" applyAlignment="1">
      <alignment horizontal="center" vertical="center"/>
    </xf>
    <xf numFmtId="0" fontId="8" fillId="0" borderId="0" xfId="0" applyFont="1" applyFill="1" applyAlignment="1">
      <alignment vertical="center"/>
    </xf>
    <xf numFmtId="4" fontId="4" fillId="0" borderId="2" xfId="3" applyNumberFormat="1" applyFont="1" applyBorder="1" applyAlignment="1">
      <alignment horizontal="center" vertical="center"/>
    </xf>
    <xf numFmtId="0" fontId="9" fillId="0" borderId="1" xfId="3" applyFont="1" applyFill="1" applyBorder="1" applyAlignment="1">
      <alignment horizontal="left" vertical="top" wrapText="1"/>
    </xf>
    <xf numFmtId="43" fontId="11" fillId="0" borderId="0" xfId="1" applyFont="1" applyFill="1" applyBorder="1" applyAlignment="1">
      <alignment horizontal="center" vertical="center"/>
    </xf>
    <xf numFmtId="0" fontId="9" fillId="0" borderId="1" xfId="3" applyFont="1" applyFill="1" applyBorder="1" applyAlignment="1">
      <alignment horizontal="center" vertical="top" wrapText="1"/>
    </xf>
    <xf numFmtId="4" fontId="9" fillId="0" borderId="1" xfId="3" applyNumberFormat="1" applyFont="1" applyFill="1" applyBorder="1" applyAlignment="1">
      <alignment horizontal="center" vertical="top"/>
    </xf>
    <xf numFmtId="0" fontId="9" fillId="0" borderId="1" xfId="3" applyFont="1" applyFill="1" applyBorder="1" applyAlignment="1">
      <alignment horizontal="center" vertical="top"/>
    </xf>
    <xf numFmtId="43" fontId="9" fillId="0" borderId="1" xfId="1" applyFont="1" applyFill="1" applyBorder="1" applyAlignment="1">
      <alignment horizontal="left" vertical="top" wrapText="1"/>
    </xf>
    <xf numFmtId="0" fontId="9" fillId="0" borderId="1" xfId="2" applyFont="1" applyFill="1" applyBorder="1" applyAlignment="1">
      <alignment horizontal="center" vertical="top" wrapText="1"/>
    </xf>
    <xf numFmtId="14" fontId="9" fillId="0" borderId="1" xfId="0" applyNumberFormat="1" applyFont="1" applyFill="1" applyBorder="1" applyAlignment="1">
      <alignment horizontal="center" vertical="top"/>
    </xf>
    <xf numFmtId="0" fontId="9" fillId="0" borderId="1" xfId="0" applyFont="1" applyFill="1" applyBorder="1" applyAlignment="1">
      <alignment horizontal="center" vertical="top"/>
    </xf>
    <xf numFmtId="4" fontId="9" fillId="0" borderId="1" xfId="3" applyNumberFormat="1" applyFont="1" applyFill="1" applyBorder="1" applyAlignment="1">
      <alignment horizontal="right" vertical="top" wrapText="1"/>
    </xf>
    <xf numFmtId="14" fontId="9" fillId="0" borderId="1" xfId="3" applyNumberFormat="1" applyFont="1" applyFill="1" applyBorder="1" applyAlignment="1">
      <alignment horizontal="center" vertical="top" wrapText="1"/>
    </xf>
    <xf numFmtId="43" fontId="9" fillId="0" borderId="1" xfId="1" applyFont="1" applyFill="1" applyBorder="1" applyAlignment="1">
      <alignment horizontal="right" vertical="top" wrapText="1"/>
    </xf>
    <xf numFmtId="0" fontId="8" fillId="0" borderId="0" xfId="0" applyFont="1" applyFill="1" applyAlignment="1">
      <alignment vertical="top"/>
    </xf>
    <xf numFmtId="0" fontId="8" fillId="0" borderId="0" xfId="0" applyFont="1" applyFill="1" applyBorder="1" applyAlignment="1">
      <alignment vertical="top"/>
    </xf>
    <xf numFmtId="43" fontId="9" fillId="0" borderId="1" xfId="1" applyNumberFormat="1" applyFont="1" applyFill="1" applyBorder="1" applyAlignment="1">
      <alignment horizontal="right" vertical="top" wrapText="1"/>
    </xf>
    <xf numFmtId="0" fontId="4" fillId="0" borderId="1" xfId="3" applyFont="1" applyBorder="1" applyAlignment="1">
      <alignment horizontal="center" vertical="center" wrapText="1"/>
    </xf>
    <xf numFmtId="0" fontId="4" fillId="0" borderId="0" xfId="2" applyFont="1" applyBorder="1" applyAlignment="1">
      <alignment horizontal="center" vertical="center"/>
    </xf>
    <xf numFmtId="0" fontId="4" fillId="0" borderId="4" xfId="3" applyFont="1" applyBorder="1" applyAlignment="1">
      <alignment horizontal="left" vertical="center"/>
    </xf>
    <xf numFmtId="0" fontId="4" fillId="0" borderId="1" xfId="3" applyFont="1" applyBorder="1" applyAlignment="1">
      <alignment horizontal="center" vertical="center"/>
    </xf>
    <xf numFmtId="4" fontId="4" fillId="0" borderId="1" xfId="3" applyNumberFormat="1" applyFont="1" applyBorder="1" applyAlignment="1">
      <alignment horizontal="center" vertical="center"/>
    </xf>
    <xf numFmtId="4" fontId="4" fillId="0" borderId="1" xfId="3" applyNumberFormat="1"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Border="1" applyAlignment="1">
      <alignment horizontal="center" vertical="center"/>
    </xf>
    <xf numFmtId="0" fontId="4" fillId="0" borderId="3" xfId="3" applyFont="1" applyBorder="1" applyAlignment="1">
      <alignment horizontal="center" vertical="center" wrapText="1"/>
    </xf>
    <xf numFmtId="4" fontId="4" fillId="0" borderId="2" xfId="3" applyNumberFormat="1" applyFont="1" applyBorder="1" applyAlignment="1">
      <alignment horizontal="center" vertical="center"/>
    </xf>
    <xf numFmtId="4" fontId="4" fillId="0" borderId="5" xfId="3" applyNumberFormat="1" applyFont="1" applyBorder="1" applyAlignment="1">
      <alignment horizontal="center" vertical="center" wrapText="1"/>
    </xf>
    <xf numFmtId="4" fontId="4" fillId="0" borderId="6" xfId="3" applyNumberFormat="1" applyFont="1" applyBorder="1" applyAlignment="1">
      <alignment horizontal="center" vertical="center" wrapText="1"/>
    </xf>
    <xf numFmtId="0" fontId="9" fillId="0" borderId="5" xfId="3" applyFont="1" applyBorder="1" applyAlignment="1">
      <alignment horizontal="center" vertical="center"/>
    </xf>
    <xf numFmtId="0" fontId="9" fillId="0" borderId="7" xfId="3" applyFont="1" applyBorder="1" applyAlignment="1">
      <alignment horizontal="center" vertical="center"/>
    </xf>
    <xf numFmtId="0" fontId="9" fillId="0" borderId="6" xfId="3" applyFont="1" applyBorder="1" applyAlignment="1">
      <alignment horizontal="center" vertical="center"/>
    </xf>
    <xf numFmtId="0" fontId="4" fillId="0" borderId="0" xfId="2" applyFont="1" applyBorder="1" applyAlignment="1">
      <alignment horizontal="center"/>
    </xf>
  </cellXfs>
  <cellStyles count="5">
    <cellStyle name="Comma" xfId="1" builtinId="3"/>
    <cellStyle name="Comma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
  <sheetViews>
    <sheetView zoomScale="70" zoomScaleNormal="70" zoomScaleSheetLayoutView="50" workbookViewId="0">
      <pane ySplit="6" topLeftCell="A10" activePane="bottomLeft" state="frozen"/>
      <selection pane="bottomLeft" activeCell="E16" sqref="E16"/>
    </sheetView>
  </sheetViews>
  <sheetFormatPr defaultColWidth="9" defaultRowHeight="21" x14ac:dyDescent="0.2"/>
  <cols>
    <col min="1" max="1" width="8.375" style="17" customWidth="1"/>
    <col min="2" max="2" width="59" style="17" customWidth="1"/>
    <col min="3" max="3" width="14.75" style="22" bestFit="1" customWidth="1"/>
    <col min="4" max="4" width="15.75" style="22" customWidth="1"/>
    <col min="5" max="5" width="13.875" style="17" customWidth="1"/>
    <col min="6" max="6" width="44.375" style="17" bestFit="1" customWidth="1"/>
    <col min="7" max="7" width="13.25" style="17" customWidth="1"/>
    <col min="8" max="8" width="44.375" style="24" bestFit="1" customWidth="1"/>
    <col min="9" max="9" width="18" style="17" customWidth="1"/>
    <col min="10" max="10" width="12.125" style="17" customWidth="1"/>
    <col min="11" max="12" width="13.125" style="17" customWidth="1"/>
    <col min="13" max="13" width="9" style="17"/>
    <col min="14" max="14" width="27.5" style="17" customWidth="1"/>
    <col min="15" max="15" width="18.5" style="17" customWidth="1"/>
    <col min="16" max="16" width="20.5" style="17" customWidth="1"/>
    <col min="17" max="16384" width="9" style="17"/>
  </cols>
  <sheetData>
    <row r="1" spans="1:12" x14ac:dyDescent="0.2">
      <c r="A1" s="55" t="s">
        <v>34</v>
      </c>
      <c r="B1" s="55"/>
      <c r="C1" s="55"/>
      <c r="D1" s="55"/>
      <c r="E1" s="55"/>
      <c r="F1" s="55"/>
      <c r="G1" s="55"/>
      <c r="H1" s="55"/>
      <c r="I1" s="55"/>
      <c r="J1" s="55"/>
      <c r="K1" s="55"/>
      <c r="L1" s="55"/>
    </row>
    <row r="2" spans="1:12" x14ac:dyDescent="0.2">
      <c r="A2" s="55" t="s">
        <v>0</v>
      </c>
      <c r="B2" s="55"/>
      <c r="C2" s="55"/>
      <c r="D2" s="55"/>
      <c r="E2" s="55"/>
      <c r="F2" s="55"/>
      <c r="G2" s="55"/>
      <c r="H2" s="55"/>
      <c r="I2" s="55"/>
      <c r="J2" s="55"/>
      <c r="K2" s="55"/>
      <c r="L2" s="55"/>
    </row>
    <row r="3" spans="1:12" x14ac:dyDescent="0.2">
      <c r="A3" s="55" t="s">
        <v>41</v>
      </c>
      <c r="B3" s="55"/>
      <c r="C3" s="55"/>
      <c r="D3" s="55"/>
      <c r="E3" s="55"/>
      <c r="F3" s="55"/>
      <c r="G3" s="55"/>
      <c r="H3" s="55"/>
      <c r="I3" s="55"/>
      <c r="J3" s="55"/>
      <c r="K3" s="55"/>
      <c r="L3" s="55"/>
    </row>
    <row r="4" spans="1:12" ht="28.5" customHeight="1" x14ac:dyDescent="0.2">
      <c r="A4" s="56" t="s">
        <v>13</v>
      </c>
      <c r="B4" s="56"/>
      <c r="C4" s="56"/>
      <c r="D4" s="56"/>
      <c r="E4" s="56"/>
      <c r="F4" s="56"/>
      <c r="G4" s="56"/>
      <c r="H4" s="56"/>
      <c r="I4" s="56"/>
      <c r="J4" s="56"/>
      <c r="K4" s="56"/>
      <c r="L4" s="56"/>
    </row>
    <row r="5" spans="1:12" ht="69" customHeight="1" x14ac:dyDescent="0.2">
      <c r="A5" s="57" t="s">
        <v>1</v>
      </c>
      <c r="B5" s="57" t="s">
        <v>2</v>
      </c>
      <c r="C5" s="54" t="s">
        <v>24</v>
      </c>
      <c r="D5" s="54" t="s">
        <v>3</v>
      </c>
      <c r="E5" s="58" t="s">
        <v>4</v>
      </c>
      <c r="F5" s="59" t="s">
        <v>5</v>
      </c>
      <c r="G5" s="59"/>
      <c r="H5" s="54" t="s">
        <v>6</v>
      </c>
      <c r="I5" s="54"/>
      <c r="J5" s="54" t="s">
        <v>7</v>
      </c>
      <c r="K5" s="54" t="s">
        <v>8</v>
      </c>
      <c r="L5" s="54"/>
    </row>
    <row r="6" spans="1:12" ht="67.900000000000006" customHeight="1" x14ac:dyDescent="0.2">
      <c r="A6" s="57"/>
      <c r="B6" s="57"/>
      <c r="C6" s="54"/>
      <c r="D6" s="54"/>
      <c r="E6" s="58"/>
      <c r="F6" s="32" t="s">
        <v>9</v>
      </c>
      <c r="G6" s="4" t="s">
        <v>15</v>
      </c>
      <c r="H6" s="4" t="s">
        <v>10</v>
      </c>
      <c r="I6" s="4" t="s">
        <v>11</v>
      </c>
      <c r="J6" s="54"/>
      <c r="K6" s="54"/>
      <c r="L6" s="54"/>
    </row>
    <row r="7" spans="1:12" s="37" customFormat="1" ht="52.5" customHeight="1" x14ac:dyDescent="0.2">
      <c r="A7" s="43">
        <v>1</v>
      </c>
      <c r="B7" s="39" t="s">
        <v>36</v>
      </c>
      <c r="C7" s="53">
        <v>465402.8</v>
      </c>
      <c r="D7" s="50">
        <v>497981</v>
      </c>
      <c r="E7" s="42" t="s">
        <v>13</v>
      </c>
      <c r="F7" s="44" t="s">
        <v>30</v>
      </c>
      <c r="G7" s="50">
        <v>483128</v>
      </c>
      <c r="H7" s="44" t="s">
        <v>30</v>
      </c>
      <c r="I7" s="50">
        <v>483128</v>
      </c>
      <c r="J7" s="45" t="s">
        <v>21</v>
      </c>
      <c r="K7" s="46">
        <v>243315</v>
      </c>
      <c r="L7" s="47">
        <v>3300058627</v>
      </c>
    </row>
    <row r="8" spans="1:12" s="37" customFormat="1" ht="69" customHeight="1" x14ac:dyDescent="0.2">
      <c r="A8" s="43">
        <v>2</v>
      </c>
      <c r="B8" s="39" t="s">
        <v>32</v>
      </c>
      <c r="C8" s="53">
        <v>262548.59999999998</v>
      </c>
      <c r="D8" s="50">
        <v>280927</v>
      </c>
      <c r="E8" s="42" t="s">
        <v>13</v>
      </c>
      <c r="F8" s="44" t="s">
        <v>33</v>
      </c>
      <c r="G8" s="50">
        <v>272563</v>
      </c>
      <c r="H8" s="44" t="s">
        <v>33</v>
      </c>
      <c r="I8" s="50">
        <v>272563</v>
      </c>
      <c r="J8" s="45" t="s">
        <v>21</v>
      </c>
      <c r="K8" s="46">
        <v>243321</v>
      </c>
      <c r="L8" s="47">
        <v>3300058669</v>
      </c>
    </row>
    <row r="9" spans="1:12" s="37" customFormat="1" ht="42" x14ac:dyDescent="0.2">
      <c r="A9" s="43">
        <v>3</v>
      </c>
      <c r="B9" s="39" t="s">
        <v>42</v>
      </c>
      <c r="C9" s="53">
        <v>346053.27</v>
      </c>
      <c r="D9" s="50">
        <v>370277</v>
      </c>
      <c r="E9" s="42" t="s">
        <v>13</v>
      </c>
      <c r="F9" s="44" t="s">
        <v>31</v>
      </c>
      <c r="G9" s="50">
        <v>359251</v>
      </c>
      <c r="H9" s="44" t="s">
        <v>31</v>
      </c>
      <c r="I9" s="50">
        <v>359251</v>
      </c>
      <c r="J9" s="45" t="s">
        <v>21</v>
      </c>
      <c r="K9" s="46">
        <v>243328</v>
      </c>
      <c r="L9" s="47">
        <v>3300058787</v>
      </c>
    </row>
    <row r="10" spans="1:12" s="37" customFormat="1" ht="75.75" customHeight="1" x14ac:dyDescent="0.2">
      <c r="A10" s="43">
        <v>4</v>
      </c>
      <c r="B10" s="39" t="s">
        <v>43</v>
      </c>
      <c r="C10" s="53">
        <v>145215.89000000001</v>
      </c>
      <c r="D10" s="50">
        <v>155381</v>
      </c>
      <c r="E10" s="42" t="s">
        <v>13</v>
      </c>
      <c r="F10" s="44" t="s">
        <v>44</v>
      </c>
      <c r="G10" s="50">
        <v>150880</v>
      </c>
      <c r="H10" s="44" t="s">
        <v>44</v>
      </c>
      <c r="I10" s="50">
        <v>150880</v>
      </c>
      <c r="J10" s="45" t="s">
        <v>21</v>
      </c>
      <c r="K10" s="46">
        <v>243328</v>
      </c>
      <c r="L10" s="47">
        <v>3300058804</v>
      </c>
    </row>
    <row r="11" spans="1:12" s="37" customFormat="1" ht="96" customHeight="1" x14ac:dyDescent="0.2">
      <c r="A11" s="43">
        <v>5</v>
      </c>
      <c r="B11" s="39" t="s">
        <v>45</v>
      </c>
      <c r="C11" s="53">
        <v>375124.3</v>
      </c>
      <c r="D11" s="50">
        <v>401383</v>
      </c>
      <c r="E11" s="42" t="s">
        <v>13</v>
      </c>
      <c r="F11" s="44" t="s">
        <v>30</v>
      </c>
      <c r="G11" s="50">
        <v>389808</v>
      </c>
      <c r="H11" s="44" t="s">
        <v>30</v>
      </c>
      <c r="I11" s="50">
        <v>389808</v>
      </c>
      <c r="J11" s="45" t="s">
        <v>21</v>
      </c>
      <c r="K11" s="46">
        <v>243333</v>
      </c>
      <c r="L11" s="47">
        <v>3300058850</v>
      </c>
    </row>
    <row r="12" spans="1:12" s="37" customFormat="1" ht="96" customHeight="1" x14ac:dyDescent="0.2">
      <c r="A12" s="43">
        <v>6</v>
      </c>
      <c r="B12" s="39" t="s">
        <v>53</v>
      </c>
      <c r="C12" s="53">
        <v>237563.55</v>
      </c>
      <c r="D12" s="50">
        <v>254193</v>
      </c>
      <c r="E12" s="42" t="s">
        <v>13</v>
      </c>
      <c r="F12" s="44" t="s">
        <v>29</v>
      </c>
      <c r="G12" s="50">
        <v>246797</v>
      </c>
      <c r="H12" s="44" t="s">
        <v>29</v>
      </c>
      <c r="I12" s="50">
        <v>246797</v>
      </c>
      <c r="J12" s="45" t="s">
        <v>21</v>
      </c>
      <c r="K12" s="46">
        <v>243342</v>
      </c>
      <c r="L12" s="47">
        <v>3300058980</v>
      </c>
    </row>
    <row r="13" spans="1:12" s="37" customFormat="1" ht="72" customHeight="1" x14ac:dyDescent="0.2">
      <c r="A13" s="43">
        <v>7</v>
      </c>
      <c r="B13" s="39" t="s">
        <v>55</v>
      </c>
      <c r="C13" s="53">
        <v>100000</v>
      </c>
      <c r="D13" s="50">
        <v>105844.4</v>
      </c>
      <c r="E13" s="42" t="s">
        <v>13</v>
      </c>
      <c r="F13" s="44" t="s">
        <v>56</v>
      </c>
      <c r="G13" s="50">
        <v>104785.1</v>
      </c>
      <c r="H13" s="44" t="s">
        <v>56</v>
      </c>
      <c r="I13" s="50">
        <v>104785.1</v>
      </c>
      <c r="J13" s="45" t="s">
        <v>21</v>
      </c>
      <c r="K13" s="46">
        <v>243342</v>
      </c>
      <c r="L13" s="47">
        <v>3300058973</v>
      </c>
    </row>
    <row r="14" spans="1:12" ht="33" x14ac:dyDescent="0.2">
      <c r="A14" s="7"/>
      <c r="B14" s="18"/>
      <c r="C14" s="19"/>
      <c r="D14" s="19"/>
      <c r="E14" s="20"/>
      <c r="F14" s="20"/>
      <c r="G14" s="20"/>
      <c r="H14" s="21"/>
      <c r="I14" s="14">
        <f>SUM(I7:I13)</f>
        <v>2007212.1</v>
      </c>
      <c r="J14" s="20"/>
      <c r="K14" s="20"/>
      <c r="L14" s="20"/>
    </row>
    <row r="15" spans="1:12" ht="24" x14ac:dyDescent="0.2">
      <c r="B15" s="18"/>
      <c r="D15" s="23" t="s">
        <v>20</v>
      </c>
    </row>
    <row r="16" spans="1:12" ht="24" x14ac:dyDescent="0.2">
      <c r="B16" s="18"/>
      <c r="C16" s="25"/>
    </row>
    <row r="17" spans="2:3" ht="24" x14ac:dyDescent="0.2">
      <c r="B17" s="18"/>
      <c r="C17" s="25"/>
    </row>
    <row r="18" spans="2:3" ht="24" x14ac:dyDescent="0.2">
      <c r="B18" s="26"/>
      <c r="C18" s="27"/>
    </row>
    <row r="19" spans="2:3" ht="24" x14ac:dyDescent="0.2">
      <c r="B19" s="9" t="s">
        <v>14</v>
      </c>
      <c r="C19" s="25"/>
    </row>
    <row r="20" spans="2:3" ht="24" x14ac:dyDescent="0.2">
      <c r="B20" s="28"/>
      <c r="C20" s="25"/>
    </row>
    <row r="21" spans="2:3" ht="24" x14ac:dyDescent="0.2">
      <c r="B21" s="28"/>
      <c r="C21" s="27"/>
    </row>
    <row r="22" spans="2:3" ht="24" x14ac:dyDescent="0.2">
      <c r="B22" s="28"/>
      <c r="C22" s="25"/>
    </row>
    <row r="23" spans="2:3" ht="24" x14ac:dyDescent="0.2">
      <c r="B23" s="28"/>
      <c r="C23" s="25"/>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19685039370078741" right="0" top="0.23622047244094491" bottom="0.19685039370078741" header="0.55118110236220474" footer="0.19685039370078741"/>
  <pageSetup paperSize="9" scale="50" fitToHeight="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4"/>
  <sheetViews>
    <sheetView tabSelected="1" zoomScale="70" zoomScaleNormal="70" workbookViewId="0">
      <selection activeCell="D9" sqref="D9"/>
    </sheetView>
  </sheetViews>
  <sheetFormatPr defaultRowHeight="21" x14ac:dyDescent="0.2"/>
  <cols>
    <col min="1" max="1" width="7" style="17" bestFit="1" customWidth="1"/>
    <col min="2" max="2" width="61" style="17" customWidth="1"/>
    <col min="3" max="3" width="16" style="17" bestFit="1" customWidth="1"/>
    <col min="4" max="4" width="15.125" style="17" customWidth="1"/>
    <col min="5" max="5" width="11.875" style="17" customWidth="1"/>
    <col min="6" max="6" width="58.125" style="17" customWidth="1"/>
    <col min="7" max="7" width="19.75" style="17" customWidth="1"/>
    <col min="8" max="8" width="31.375" style="17" bestFit="1" customWidth="1"/>
    <col min="9" max="9" width="19.625" style="17" customWidth="1"/>
    <col min="10" max="10" width="10.375" style="17" customWidth="1"/>
    <col min="11" max="11" width="13.375" style="17" customWidth="1"/>
    <col min="12" max="12" width="15.75" style="17" bestFit="1" customWidth="1"/>
    <col min="13" max="13" width="9" style="17"/>
    <col min="14" max="14" width="17.625" style="20" customWidth="1"/>
    <col min="15" max="16" width="17.625" style="17" customWidth="1"/>
    <col min="17" max="16384" width="9" style="17"/>
  </cols>
  <sheetData>
    <row r="1" spans="1:14" x14ac:dyDescent="0.2">
      <c r="A1" s="55" t="s">
        <v>35</v>
      </c>
      <c r="B1" s="55"/>
      <c r="C1" s="55"/>
      <c r="D1" s="55"/>
      <c r="E1" s="55"/>
      <c r="F1" s="55"/>
      <c r="G1" s="55"/>
      <c r="H1" s="55"/>
      <c r="I1" s="55"/>
      <c r="J1" s="55"/>
      <c r="K1" s="55"/>
      <c r="L1" s="55"/>
    </row>
    <row r="2" spans="1:14" x14ac:dyDescent="0.2">
      <c r="A2" s="55" t="s">
        <v>0</v>
      </c>
      <c r="B2" s="55"/>
      <c r="C2" s="55"/>
      <c r="D2" s="55"/>
      <c r="E2" s="55"/>
      <c r="F2" s="55"/>
      <c r="G2" s="55"/>
      <c r="H2" s="55"/>
      <c r="I2" s="55"/>
      <c r="J2" s="55"/>
      <c r="K2" s="55"/>
      <c r="L2" s="55"/>
    </row>
    <row r="3" spans="1:14" x14ac:dyDescent="0.2">
      <c r="A3" s="55" t="s">
        <v>41</v>
      </c>
      <c r="B3" s="55"/>
      <c r="C3" s="55"/>
      <c r="D3" s="55"/>
      <c r="E3" s="55"/>
      <c r="F3" s="55"/>
      <c r="G3" s="55"/>
      <c r="H3" s="55"/>
      <c r="I3" s="55"/>
      <c r="J3" s="55"/>
      <c r="K3" s="55"/>
      <c r="L3" s="55"/>
    </row>
    <row r="4" spans="1:14" ht="24" x14ac:dyDescent="0.2">
      <c r="A4" s="56" t="s">
        <v>22</v>
      </c>
      <c r="B4" s="56"/>
      <c r="C4" s="56"/>
      <c r="D4" s="56"/>
      <c r="E4" s="56"/>
      <c r="F4" s="56"/>
      <c r="G4" s="56"/>
      <c r="H4" s="56"/>
      <c r="I4" s="56"/>
      <c r="J4" s="56"/>
      <c r="K4" s="56"/>
      <c r="L4" s="56"/>
    </row>
    <row r="5" spans="1:14" x14ac:dyDescent="0.2">
      <c r="A5" s="57" t="s">
        <v>1</v>
      </c>
      <c r="B5" s="57" t="s">
        <v>2</v>
      </c>
      <c r="C5" s="62" t="s">
        <v>12</v>
      </c>
      <c r="D5" s="62" t="s">
        <v>3</v>
      </c>
      <c r="E5" s="58" t="s">
        <v>4</v>
      </c>
      <c r="F5" s="66" t="s">
        <v>5</v>
      </c>
      <c r="G5" s="67"/>
      <c r="H5" s="60" t="s">
        <v>6</v>
      </c>
      <c r="I5" s="61"/>
      <c r="J5" s="54" t="s">
        <v>7</v>
      </c>
      <c r="K5" s="54" t="s">
        <v>8</v>
      </c>
      <c r="L5" s="54"/>
    </row>
    <row r="6" spans="1:14" ht="42" x14ac:dyDescent="0.2">
      <c r="A6" s="63"/>
      <c r="B6" s="57"/>
      <c r="C6" s="64"/>
      <c r="D6" s="64"/>
      <c r="E6" s="65"/>
      <c r="F6" s="29" t="s">
        <v>9</v>
      </c>
      <c r="G6" s="12" t="s">
        <v>15</v>
      </c>
      <c r="H6" s="12" t="s">
        <v>10</v>
      </c>
      <c r="I6" s="4" t="s">
        <v>11</v>
      </c>
      <c r="J6" s="62"/>
      <c r="K6" s="62"/>
      <c r="L6" s="62"/>
    </row>
    <row r="7" spans="1:14" s="51" customFormat="1" ht="96" customHeight="1" x14ac:dyDescent="0.2">
      <c r="A7" s="43">
        <v>1</v>
      </c>
      <c r="B7" s="39" t="s">
        <v>37</v>
      </c>
      <c r="C7" s="48">
        <v>16822429.91</v>
      </c>
      <c r="D7" s="48">
        <v>17235156</v>
      </c>
      <c r="E7" s="42" t="s">
        <v>22</v>
      </c>
      <c r="F7" s="39" t="s">
        <v>39</v>
      </c>
      <c r="G7" s="50" t="s">
        <v>40</v>
      </c>
      <c r="H7" s="39" t="s">
        <v>38</v>
      </c>
      <c r="I7" s="50">
        <v>14550000</v>
      </c>
      <c r="J7" s="41" t="s">
        <v>23</v>
      </c>
      <c r="K7" s="49">
        <v>243315</v>
      </c>
      <c r="L7" s="41">
        <v>3300058622</v>
      </c>
      <c r="N7" s="52"/>
    </row>
    <row r="8" spans="1:14" s="51" customFormat="1" ht="78.75" customHeight="1" x14ac:dyDescent="0.2">
      <c r="A8" s="43">
        <v>2</v>
      </c>
      <c r="B8" s="39" t="s">
        <v>46</v>
      </c>
      <c r="C8" s="48">
        <v>17757009.350000001</v>
      </c>
      <c r="D8" s="48">
        <v>17537058</v>
      </c>
      <c r="E8" s="42" t="s">
        <v>22</v>
      </c>
      <c r="F8" s="39" t="s">
        <v>28</v>
      </c>
      <c r="G8" s="50">
        <v>17180000</v>
      </c>
      <c r="H8" s="39" t="s">
        <v>27</v>
      </c>
      <c r="I8" s="50">
        <v>17180000</v>
      </c>
      <c r="J8" s="41" t="s">
        <v>23</v>
      </c>
      <c r="K8" s="49">
        <v>243321</v>
      </c>
      <c r="L8" s="41">
        <v>3300058682</v>
      </c>
      <c r="N8" s="52"/>
    </row>
    <row r="9" spans="1:14" s="51" customFormat="1" ht="147" x14ac:dyDescent="0.2">
      <c r="A9" s="43">
        <v>3</v>
      </c>
      <c r="B9" s="39" t="s">
        <v>54</v>
      </c>
      <c r="C9" s="48">
        <v>13084112.15</v>
      </c>
      <c r="D9" s="48">
        <v>12858562</v>
      </c>
      <c r="E9" s="42" t="s">
        <v>22</v>
      </c>
      <c r="F9" s="39" t="s">
        <v>48</v>
      </c>
      <c r="G9" s="50" t="s">
        <v>49</v>
      </c>
      <c r="H9" s="39" t="s">
        <v>29</v>
      </c>
      <c r="I9" s="50">
        <v>8489000</v>
      </c>
      <c r="J9" s="41" t="s">
        <v>23</v>
      </c>
      <c r="K9" s="49">
        <v>243321</v>
      </c>
      <c r="L9" s="41">
        <v>3300058668</v>
      </c>
      <c r="N9" s="52"/>
    </row>
    <row r="10" spans="1:14" s="51" customFormat="1" ht="63" x14ac:dyDescent="0.2">
      <c r="A10" s="43">
        <v>4</v>
      </c>
      <c r="B10" s="39" t="s">
        <v>50</v>
      </c>
      <c r="C10" s="48">
        <v>677050.47</v>
      </c>
      <c r="D10" s="48">
        <v>724444</v>
      </c>
      <c r="E10" s="42" t="s">
        <v>22</v>
      </c>
      <c r="F10" s="39" t="s">
        <v>51</v>
      </c>
      <c r="G10" s="50" t="s">
        <v>52</v>
      </c>
      <c r="H10" s="39" t="s">
        <v>47</v>
      </c>
      <c r="I10" s="50">
        <v>594000</v>
      </c>
      <c r="J10" s="41" t="s">
        <v>23</v>
      </c>
      <c r="K10" s="49">
        <v>243336</v>
      </c>
      <c r="L10" s="41">
        <v>3300058909</v>
      </c>
      <c r="N10" s="52"/>
    </row>
    <row r="11" spans="1:14" ht="33" x14ac:dyDescent="0.2">
      <c r="A11" s="7"/>
      <c r="B11" s="30"/>
      <c r="C11" s="19"/>
      <c r="D11" s="19"/>
      <c r="E11" s="20"/>
      <c r="F11" s="20"/>
      <c r="G11" s="20"/>
      <c r="H11" s="20"/>
      <c r="I11" s="14">
        <f>SUM(I7:I10)</f>
        <v>40813000</v>
      </c>
      <c r="J11" s="20"/>
      <c r="K11" s="20"/>
      <c r="L11" s="20"/>
    </row>
    <row r="14" spans="1:14" ht="24" x14ac:dyDescent="0.2">
      <c r="J14" s="31"/>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47"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zoomScale="80" zoomScaleNormal="80" workbookViewId="0">
      <selection activeCell="F12" sqref="F12"/>
    </sheetView>
  </sheetViews>
  <sheetFormatPr defaultColWidth="9" defaultRowHeight="21" x14ac:dyDescent="0.2"/>
  <cols>
    <col min="1" max="1" width="8.375" style="17" customWidth="1"/>
    <col min="2" max="2" width="58.125" style="17" customWidth="1"/>
    <col min="3" max="3" width="14.75" style="22" bestFit="1" customWidth="1"/>
    <col min="4" max="4" width="15.75" style="22" customWidth="1"/>
    <col min="5" max="5" width="13.875" style="17" customWidth="1"/>
    <col min="6" max="6" width="53.875" style="17" customWidth="1"/>
    <col min="7" max="7" width="13.25" style="17" customWidth="1"/>
    <col min="8" max="8" width="42.25" style="24" customWidth="1"/>
    <col min="9" max="9" width="18" style="17" customWidth="1"/>
    <col min="10" max="10" width="12.125" style="17" customWidth="1"/>
    <col min="11" max="12" width="13.125" style="17" customWidth="1"/>
    <col min="13" max="13" width="9" style="17"/>
    <col min="14" max="14" width="27.5" style="17" customWidth="1"/>
    <col min="15" max="15" width="18.5" style="17" customWidth="1"/>
    <col min="16" max="16" width="20.5" style="17" customWidth="1"/>
    <col min="17" max="16384" width="9" style="17"/>
  </cols>
  <sheetData>
    <row r="1" spans="1:12" x14ac:dyDescent="0.2">
      <c r="A1" s="55" t="s">
        <v>35</v>
      </c>
      <c r="B1" s="55"/>
      <c r="C1" s="55"/>
      <c r="D1" s="55"/>
      <c r="E1" s="55"/>
      <c r="F1" s="55"/>
      <c r="G1" s="55"/>
      <c r="H1" s="55"/>
      <c r="I1" s="55"/>
      <c r="J1" s="55"/>
      <c r="K1" s="55"/>
      <c r="L1" s="55"/>
    </row>
    <row r="2" spans="1:12" x14ac:dyDescent="0.2">
      <c r="A2" s="55" t="s">
        <v>0</v>
      </c>
      <c r="B2" s="55"/>
      <c r="C2" s="55"/>
      <c r="D2" s="55"/>
      <c r="E2" s="55"/>
      <c r="F2" s="55"/>
      <c r="G2" s="55"/>
      <c r="H2" s="55"/>
      <c r="I2" s="55"/>
      <c r="J2" s="55"/>
      <c r="K2" s="55"/>
      <c r="L2" s="55"/>
    </row>
    <row r="3" spans="1:12" x14ac:dyDescent="0.2">
      <c r="A3" s="55" t="s">
        <v>41</v>
      </c>
      <c r="B3" s="55"/>
      <c r="C3" s="55"/>
      <c r="D3" s="55"/>
      <c r="E3" s="55"/>
      <c r="F3" s="55"/>
      <c r="G3" s="55"/>
      <c r="H3" s="55"/>
      <c r="I3" s="55"/>
      <c r="J3" s="55"/>
      <c r="K3" s="55"/>
      <c r="L3" s="55"/>
    </row>
    <row r="4" spans="1:12" ht="28.5" customHeight="1" x14ac:dyDescent="0.2">
      <c r="A4" s="56" t="s">
        <v>25</v>
      </c>
      <c r="B4" s="56"/>
      <c r="C4" s="56"/>
      <c r="D4" s="56"/>
      <c r="E4" s="56"/>
      <c r="F4" s="56"/>
      <c r="G4" s="56"/>
      <c r="H4" s="56"/>
      <c r="I4" s="56"/>
      <c r="J4" s="56"/>
      <c r="K4" s="56"/>
      <c r="L4" s="56"/>
    </row>
    <row r="5" spans="1:12" ht="69" customHeight="1" x14ac:dyDescent="0.2">
      <c r="A5" s="57" t="s">
        <v>1</v>
      </c>
      <c r="B5" s="57" t="s">
        <v>2</v>
      </c>
      <c r="C5" s="54" t="s">
        <v>24</v>
      </c>
      <c r="D5" s="54" t="s">
        <v>3</v>
      </c>
      <c r="E5" s="58" t="s">
        <v>4</v>
      </c>
      <c r="F5" s="59" t="s">
        <v>5</v>
      </c>
      <c r="G5" s="59"/>
      <c r="H5" s="54" t="s">
        <v>6</v>
      </c>
      <c r="I5" s="54"/>
      <c r="J5" s="54" t="s">
        <v>7</v>
      </c>
      <c r="K5" s="54" t="s">
        <v>8</v>
      </c>
      <c r="L5" s="54"/>
    </row>
    <row r="6" spans="1:12" ht="67.900000000000006" customHeight="1" x14ac:dyDescent="0.2">
      <c r="A6" s="57"/>
      <c r="B6" s="57"/>
      <c r="C6" s="54"/>
      <c r="D6" s="54"/>
      <c r="E6" s="58"/>
      <c r="F6" s="36" t="s">
        <v>9</v>
      </c>
      <c r="G6" s="4" t="s">
        <v>15</v>
      </c>
      <c r="H6" s="4" t="s">
        <v>10</v>
      </c>
      <c r="I6" s="4" t="s">
        <v>11</v>
      </c>
      <c r="J6" s="54"/>
      <c r="K6" s="54"/>
      <c r="L6" s="54"/>
    </row>
    <row r="7" spans="1:12" x14ac:dyDescent="0.2">
      <c r="A7" s="15"/>
      <c r="B7" s="41" t="s">
        <v>26</v>
      </c>
      <c r="C7" s="33"/>
      <c r="D7" s="33"/>
      <c r="E7" s="5"/>
      <c r="F7" s="34"/>
      <c r="G7" s="35"/>
      <c r="H7" s="34"/>
      <c r="I7" s="35"/>
      <c r="J7" s="16"/>
      <c r="K7" s="11"/>
      <c r="L7" s="6"/>
    </row>
    <row r="8" spans="1:12" ht="33" x14ac:dyDescent="0.2">
      <c r="A8" s="7"/>
      <c r="B8" s="18"/>
      <c r="C8" s="19"/>
      <c r="D8" s="19"/>
      <c r="E8" s="20"/>
      <c r="F8" s="20"/>
      <c r="G8" s="20"/>
      <c r="H8" s="21"/>
      <c r="I8" s="14">
        <f>SUM(I7:I7)</f>
        <v>0</v>
      </c>
      <c r="J8" s="20"/>
      <c r="K8" s="20"/>
      <c r="L8" s="20"/>
    </row>
    <row r="9" spans="1:12" ht="24" x14ac:dyDescent="0.2">
      <c r="B9" s="18"/>
      <c r="D9" s="23" t="s">
        <v>20</v>
      </c>
    </row>
    <row r="10" spans="1:12" ht="24" x14ac:dyDescent="0.2">
      <c r="B10" s="18"/>
      <c r="C10" s="25"/>
    </row>
    <row r="11" spans="1:12" ht="24" x14ac:dyDescent="0.2">
      <c r="B11" s="18"/>
      <c r="C11" s="25"/>
    </row>
    <row r="12" spans="1:12" ht="24" x14ac:dyDescent="0.2">
      <c r="B12" s="26"/>
      <c r="C12" s="27"/>
    </row>
    <row r="13" spans="1:12" ht="24" x14ac:dyDescent="0.2">
      <c r="B13" s="9" t="s">
        <v>14</v>
      </c>
      <c r="C13" s="25"/>
    </row>
    <row r="14" spans="1:12" ht="24" x14ac:dyDescent="0.2">
      <c r="B14" s="28"/>
      <c r="C14" s="25"/>
    </row>
    <row r="15" spans="1:12" ht="24" x14ac:dyDescent="0.2">
      <c r="B15" s="28"/>
      <c r="C15" s="27"/>
    </row>
    <row r="16" spans="1:12" ht="24" x14ac:dyDescent="0.2">
      <c r="B16" s="28"/>
      <c r="C16" s="25"/>
    </row>
    <row r="17" spans="2:3" ht="24" x14ac:dyDescent="0.2">
      <c r="B17" s="28"/>
      <c r="C17" s="25"/>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55118110236220474" bottom="0.55118110236220474" header="0.31496062992125984" footer="0.31496062992125984"/>
  <pageSetup paperSize="9" scale="4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7"/>
  <sheetViews>
    <sheetView zoomScale="80" zoomScaleNormal="80" workbookViewId="0">
      <selection activeCell="F11" sqref="F11"/>
    </sheetView>
  </sheetViews>
  <sheetFormatPr defaultColWidth="9" defaultRowHeight="21" x14ac:dyDescent="0.2"/>
  <cols>
    <col min="1" max="1" width="8.375" style="17" customWidth="1"/>
    <col min="2" max="2" width="25" style="17" customWidth="1"/>
    <col min="3" max="3" width="14.75" style="22" bestFit="1" customWidth="1"/>
    <col min="4" max="4" width="15.75" style="22" customWidth="1"/>
    <col min="5" max="5" width="13.875" style="17" customWidth="1"/>
    <col min="6" max="6" width="38.75" style="17" customWidth="1"/>
    <col min="7" max="7" width="13.25" style="17" customWidth="1"/>
    <col min="8" max="8" width="31.75" style="24" customWidth="1"/>
    <col min="9" max="9" width="15.25" style="17" customWidth="1"/>
    <col min="10" max="10" width="12.125" style="17" customWidth="1"/>
    <col min="11" max="11" width="13.125" style="17" customWidth="1"/>
    <col min="12" max="12" width="9.875" style="17" customWidth="1"/>
    <col min="13" max="13" width="9" style="17"/>
    <col min="14" max="14" width="27.5" style="17" customWidth="1"/>
    <col min="15" max="15" width="18.5" style="17" customWidth="1"/>
    <col min="16" max="16" width="20.5" style="17" customWidth="1"/>
    <col min="17" max="16384" width="9" style="17"/>
  </cols>
  <sheetData>
    <row r="1" spans="1:14" x14ac:dyDescent="0.2">
      <c r="A1" s="55" t="s">
        <v>35</v>
      </c>
      <c r="B1" s="55"/>
      <c r="C1" s="55"/>
      <c r="D1" s="55"/>
      <c r="E1" s="55"/>
      <c r="F1" s="55"/>
      <c r="G1" s="55"/>
      <c r="H1" s="55"/>
      <c r="I1" s="55"/>
      <c r="J1" s="55"/>
      <c r="K1" s="55"/>
      <c r="L1" s="55"/>
    </row>
    <row r="2" spans="1:14" x14ac:dyDescent="0.2">
      <c r="A2" s="55" t="s">
        <v>0</v>
      </c>
      <c r="B2" s="55"/>
      <c r="C2" s="55"/>
      <c r="D2" s="55"/>
      <c r="E2" s="55"/>
      <c r="F2" s="55"/>
      <c r="G2" s="55"/>
      <c r="H2" s="55"/>
      <c r="I2" s="55"/>
      <c r="J2" s="55"/>
      <c r="K2" s="55"/>
      <c r="L2" s="55"/>
    </row>
    <row r="3" spans="1:14" x14ac:dyDescent="0.2">
      <c r="A3" s="55" t="s">
        <v>41</v>
      </c>
      <c r="B3" s="55"/>
      <c r="C3" s="55"/>
      <c r="D3" s="55"/>
      <c r="E3" s="55"/>
      <c r="F3" s="55"/>
      <c r="G3" s="55"/>
      <c r="H3" s="55"/>
      <c r="I3" s="55"/>
      <c r="J3" s="55"/>
      <c r="K3" s="55"/>
      <c r="L3" s="55"/>
    </row>
    <row r="4" spans="1:14" ht="28.5" customHeight="1" x14ac:dyDescent="0.2">
      <c r="A4" s="56"/>
      <c r="B4" s="56"/>
      <c r="C4" s="56"/>
      <c r="D4" s="56"/>
      <c r="E4" s="56"/>
      <c r="F4" s="56"/>
      <c r="G4" s="56"/>
      <c r="H4" s="56"/>
      <c r="I4" s="56"/>
      <c r="J4" s="56"/>
      <c r="K4" s="56"/>
      <c r="L4" s="56"/>
    </row>
    <row r="5" spans="1:14" ht="28.15" customHeight="1" x14ac:dyDescent="0.2">
      <c r="A5" s="57" t="s">
        <v>1</v>
      </c>
      <c r="B5" s="57" t="s">
        <v>2</v>
      </c>
      <c r="C5" s="62" t="s">
        <v>12</v>
      </c>
      <c r="D5" s="62" t="s">
        <v>3</v>
      </c>
      <c r="E5" s="58" t="s">
        <v>4</v>
      </c>
      <c r="F5" s="66" t="s">
        <v>5</v>
      </c>
      <c r="G5" s="67"/>
      <c r="H5" s="60" t="s">
        <v>6</v>
      </c>
      <c r="I5" s="61"/>
      <c r="J5" s="54" t="s">
        <v>7</v>
      </c>
      <c r="K5" s="54" t="s">
        <v>8</v>
      </c>
      <c r="L5" s="54"/>
      <c r="N5" s="20"/>
    </row>
    <row r="6" spans="1:14" ht="63" x14ac:dyDescent="0.2">
      <c r="A6" s="63"/>
      <c r="B6" s="57"/>
      <c r="C6" s="64"/>
      <c r="D6" s="64"/>
      <c r="E6" s="65"/>
      <c r="F6" s="38" t="s">
        <v>9</v>
      </c>
      <c r="G6" s="12" t="s">
        <v>15</v>
      </c>
      <c r="H6" s="12" t="s">
        <v>10</v>
      </c>
      <c r="I6" s="4" t="s">
        <v>11</v>
      </c>
      <c r="J6" s="62"/>
      <c r="K6" s="62"/>
      <c r="L6" s="62"/>
      <c r="N6" s="20"/>
    </row>
    <row r="7" spans="1:14" s="37" customFormat="1" x14ac:dyDescent="0.2">
      <c r="A7" s="68" t="s">
        <v>17</v>
      </c>
      <c r="B7" s="69"/>
      <c r="C7" s="69"/>
      <c r="D7" s="69"/>
      <c r="E7" s="69"/>
      <c r="F7" s="69"/>
      <c r="G7" s="69"/>
      <c r="H7" s="69"/>
      <c r="I7" s="69"/>
      <c r="J7" s="69"/>
      <c r="K7" s="69"/>
      <c r="L7" s="70"/>
    </row>
    <row r="8" spans="1:14" ht="33" x14ac:dyDescent="0.2">
      <c r="A8" s="7"/>
      <c r="B8" s="18"/>
      <c r="C8" s="19"/>
      <c r="D8" s="19"/>
      <c r="E8" s="20"/>
      <c r="F8" s="20"/>
      <c r="G8" s="20"/>
      <c r="H8" s="21"/>
      <c r="I8" s="40">
        <f>SUM(I7:I7)</f>
        <v>0</v>
      </c>
      <c r="J8" s="20"/>
      <c r="K8" s="20"/>
      <c r="L8" s="20"/>
    </row>
    <row r="9" spans="1:14" ht="24" x14ac:dyDescent="0.2">
      <c r="B9" s="18"/>
      <c r="C9" s="25"/>
    </row>
    <row r="10" spans="1:14" ht="24" x14ac:dyDescent="0.2">
      <c r="B10" s="18"/>
      <c r="C10" s="25"/>
    </row>
    <row r="11" spans="1:14" ht="24" x14ac:dyDescent="0.2">
      <c r="B11" s="18"/>
      <c r="C11" s="25"/>
    </row>
    <row r="12" spans="1:14" ht="24" x14ac:dyDescent="0.2">
      <c r="B12" s="26"/>
      <c r="C12" s="27"/>
    </row>
    <row r="13" spans="1:14" ht="24" x14ac:dyDescent="0.2">
      <c r="B13" s="9" t="s">
        <v>14</v>
      </c>
      <c r="C13" s="25"/>
    </row>
    <row r="14" spans="1:14" ht="24" x14ac:dyDescent="0.2">
      <c r="B14" s="28"/>
      <c r="C14" s="25"/>
    </row>
    <row r="15" spans="1:14" ht="24" x14ac:dyDescent="0.2">
      <c r="B15" s="28"/>
      <c r="C15" s="27"/>
    </row>
    <row r="16" spans="1:14" ht="24" x14ac:dyDescent="0.2">
      <c r="B16" s="28"/>
      <c r="C16" s="25"/>
    </row>
    <row r="17" spans="2:3" ht="24" x14ac:dyDescent="0.2">
      <c r="B17" s="28"/>
      <c r="C17" s="25"/>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ageMargins left="0.19685039370078741" right="0.19685039370078741" top="0.74803149606299213" bottom="0.74803149606299213" header="0.31496062992125984" footer="0.31496062992125984"/>
  <pageSetup paperSize="9" scale="63"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6"/>
  <sheetViews>
    <sheetView zoomScale="50" zoomScaleNormal="50" workbookViewId="0">
      <selection activeCell="M1" sqref="A1:XFD1"/>
    </sheetView>
  </sheetViews>
  <sheetFormatPr defaultColWidth="9" defaultRowHeight="21" x14ac:dyDescent="0.35"/>
  <cols>
    <col min="1" max="1" width="8.75" style="2" bestFit="1" customWidth="1"/>
    <col min="2" max="2" width="38.75" style="2" customWidth="1"/>
    <col min="3" max="3" width="17.25" style="2" customWidth="1"/>
    <col min="4" max="4" width="13.75" style="2" customWidth="1"/>
    <col min="5" max="5" width="14.75" style="2" customWidth="1"/>
    <col min="6" max="6" width="34.875" style="2" customWidth="1"/>
    <col min="7" max="7" width="13" style="2" customWidth="1"/>
    <col min="8" max="8" width="32" style="2" customWidth="1"/>
    <col min="9" max="9" width="14.625" style="2" customWidth="1"/>
    <col min="10" max="10" width="14.25" style="2" customWidth="1"/>
    <col min="11" max="12" width="14" style="2" customWidth="1"/>
    <col min="13" max="13" width="9" style="2"/>
    <col min="14" max="14" width="27.5" style="2" customWidth="1"/>
    <col min="15" max="16384" width="9" style="2"/>
  </cols>
  <sheetData>
    <row r="1" spans="1:12" x14ac:dyDescent="0.35">
      <c r="A1" s="71" t="s">
        <v>19</v>
      </c>
      <c r="B1" s="71"/>
      <c r="C1" s="71"/>
      <c r="D1" s="71"/>
      <c r="E1" s="71"/>
      <c r="F1" s="71"/>
      <c r="G1" s="71"/>
      <c r="H1" s="71"/>
      <c r="I1" s="71"/>
      <c r="J1" s="71"/>
      <c r="K1" s="71"/>
      <c r="L1" s="71"/>
    </row>
    <row r="2" spans="1:12" x14ac:dyDescent="0.35">
      <c r="A2" s="71" t="s">
        <v>0</v>
      </c>
      <c r="B2" s="71"/>
      <c r="C2" s="71"/>
      <c r="D2" s="71"/>
      <c r="E2" s="71"/>
      <c r="F2" s="71"/>
      <c r="G2" s="71"/>
      <c r="H2" s="71"/>
      <c r="I2" s="71"/>
      <c r="J2" s="71"/>
      <c r="K2" s="71"/>
      <c r="L2" s="71"/>
    </row>
    <row r="3" spans="1:12" x14ac:dyDescent="0.35">
      <c r="A3" s="71" t="s">
        <v>18</v>
      </c>
      <c r="B3" s="71"/>
      <c r="C3" s="71"/>
      <c r="D3" s="71"/>
      <c r="E3" s="71"/>
      <c r="F3" s="71"/>
      <c r="G3" s="71"/>
      <c r="H3" s="71"/>
      <c r="I3" s="71"/>
      <c r="J3" s="71"/>
      <c r="K3" s="71"/>
      <c r="L3" s="71"/>
    </row>
    <row r="4" spans="1:12" ht="28.5" customHeight="1" x14ac:dyDescent="0.35">
      <c r="A4" s="56"/>
      <c r="B4" s="56"/>
      <c r="C4" s="56"/>
      <c r="D4" s="56"/>
      <c r="E4" s="56"/>
      <c r="F4" s="56"/>
      <c r="G4" s="56"/>
      <c r="H4" s="56"/>
      <c r="I4" s="56"/>
      <c r="J4" s="56"/>
      <c r="K4" s="56"/>
      <c r="L4" s="56"/>
    </row>
    <row r="5" spans="1:12" ht="37.9" customHeight="1" x14ac:dyDescent="0.35">
      <c r="A5" s="57" t="s">
        <v>1</v>
      </c>
      <c r="B5" s="57" t="s">
        <v>2</v>
      </c>
      <c r="C5" s="62" t="s">
        <v>12</v>
      </c>
      <c r="D5" s="62" t="s">
        <v>3</v>
      </c>
      <c r="E5" s="58" t="s">
        <v>4</v>
      </c>
      <c r="F5" s="66" t="s">
        <v>5</v>
      </c>
      <c r="G5" s="67"/>
      <c r="H5" s="60" t="s">
        <v>6</v>
      </c>
      <c r="I5" s="61"/>
      <c r="J5" s="54" t="s">
        <v>7</v>
      </c>
      <c r="K5" s="54" t="s">
        <v>8</v>
      </c>
      <c r="L5" s="54"/>
    </row>
    <row r="6" spans="1:12" ht="69" customHeight="1" x14ac:dyDescent="0.35">
      <c r="A6" s="57"/>
      <c r="B6" s="57"/>
      <c r="C6" s="64"/>
      <c r="D6" s="64"/>
      <c r="E6" s="58"/>
      <c r="F6" s="3" t="s">
        <v>9</v>
      </c>
      <c r="G6" s="4" t="s">
        <v>16</v>
      </c>
      <c r="H6" s="4" t="s">
        <v>10</v>
      </c>
      <c r="I6" s="4" t="s">
        <v>11</v>
      </c>
      <c r="J6" s="54"/>
      <c r="K6" s="54"/>
      <c r="L6" s="54"/>
    </row>
    <row r="7" spans="1:12" ht="72.599999999999994" customHeight="1" x14ac:dyDescent="0.35">
      <c r="A7" s="68" t="s">
        <v>17</v>
      </c>
      <c r="B7" s="69"/>
      <c r="C7" s="69"/>
      <c r="D7" s="69"/>
      <c r="E7" s="69"/>
      <c r="F7" s="69"/>
      <c r="G7" s="69"/>
      <c r="H7" s="69"/>
      <c r="I7" s="69"/>
      <c r="J7" s="69"/>
      <c r="K7" s="69"/>
      <c r="L7" s="70"/>
    </row>
    <row r="8" spans="1:12" x14ac:dyDescent="0.35">
      <c r="B8" s="1"/>
    </row>
    <row r="9" spans="1:12" x14ac:dyDescent="0.35">
      <c r="B9" s="1"/>
    </row>
    <row r="10" spans="1:12" x14ac:dyDescent="0.35">
      <c r="B10" s="1"/>
    </row>
    <row r="11" spans="1:12" x14ac:dyDescent="0.35">
      <c r="B11" s="8"/>
    </row>
    <row r="12" spans="1:12" ht="64.150000000000006" customHeight="1" x14ac:dyDescent="0.35">
      <c r="B12" s="9" t="s">
        <v>14</v>
      </c>
      <c r="C12" s="13"/>
    </row>
    <row r="13" spans="1:12" x14ac:dyDescent="0.35">
      <c r="B13" s="10"/>
    </row>
    <row r="14" spans="1:12" x14ac:dyDescent="0.35">
      <c r="B14" s="10"/>
    </row>
    <row r="15" spans="1:12" ht="35.450000000000003" customHeight="1" x14ac:dyDescent="0.35">
      <c r="B15" s="10"/>
    </row>
    <row r="16" spans="1:12" x14ac:dyDescent="0.35">
      <c r="B16" s="10"/>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5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วิธีเฉพาะเจาะจง </vt:lpstr>
      <vt:lpstr>e-bidding</vt:lpstr>
      <vt:lpstr>วิธัคัดเลือก</vt:lpstr>
      <vt:lpstr>ข้อร้องเรียน</vt:lpstr>
      <vt:lpstr>เรื่องร้องเรียนจัดซื้อ (ฝสอ.)</vt:lpstr>
      <vt:lpstr>'e-bidding'!Print_Area</vt:lpstr>
      <vt:lpstr>'วิธีเฉพาะเจาะจง '!Print_Area</vt:lpstr>
      <vt:lpstr>'วิธีเฉพาะเจาะจง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00102654</dc:creator>
  <cp:lastModifiedBy>ธีรรัตน์ เรืองโรจน์</cp:lastModifiedBy>
  <cp:lastPrinted>2023-03-31T03:31:17Z</cp:lastPrinted>
  <dcterms:created xsi:type="dcterms:W3CDTF">2017-01-05T04:39:12Z</dcterms:created>
  <dcterms:modified xsi:type="dcterms:W3CDTF">2023-04-24T08:53:29Z</dcterms:modified>
</cp:coreProperties>
</file>