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defaultThemeVersion="124226"/>
  <mc:AlternateContent xmlns:mc="http://schemas.openxmlformats.org/markup-compatibility/2006">
    <mc:Choice Requires="x15">
      <x15ac:absPath xmlns:x15ac="http://schemas.microsoft.com/office/spreadsheetml/2010/11/ac" url="C:\Users\00103287\Desktop\สขร.1ธ.ค.66\"/>
    </mc:Choice>
  </mc:AlternateContent>
  <xr:revisionPtr revIDLastSave="0" documentId="8_{30357048-DF57-4B16-9751-B2DCE5EF1356}" xr6:coauthVersionLast="36" xr6:coauthVersionMax="36" xr10:uidLastSave="{00000000-0000-0000-0000-000000000000}"/>
  <bookViews>
    <workbookView xWindow="0" yWindow="0" windowWidth="28800" windowHeight="12225" activeTab="3" xr2:uid="{00000000-000D-0000-FFFF-FFFF00000000}"/>
  </bookViews>
  <sheets>
    <sheet name="วิธีเฉพาะเจาะจง " sheetId="3" r:id="rId1"/>
    <sheet name="e-bidding" sheetId="4" r:id="rId2"/>
    <sheet name="วิธัคัดเลือก" sheetId="6" r:id="rId3"/>
    <sheet name="ข้อร้องเรียน" sheetId="7" r:id="rId4"/>
    <sheet name="เรื่องร้องเรียนจัดซื้อ (ฝสอ.)" sheetId="5" state="hidden" r:id="rId5"/>
  </sheets>
  <definedNames>
    <definedName name="_xlnm.Print_Area" localSheetId="1">'e-bidding'!$A$1:$L$10</definedName>
    <definedName name="_xlnm.Print_Area" localSheetId="0">'วิธีเฉพาะเจาะจง '!$A$1:$L$14</definedName>
    <definedName name="_xlnm.Print_Titles" localSheetId="0">'วิธีเฉพาะเจาะจง '!$5:$6</definedName>
  </definedNames>
  <calcPr calcId="191029"/>
</workbook>
</file>

<file path=xl/calcChain.xml><?xml version="1.0" encoding="utf-8"?>
<calcChain xmlns="http://schemas.openxmlformats.org/spreadsheetml/2006/main">
  <c r="I14" i="3" l="1"/>
  <c r="I10" i="4"/>
  <c r="I8" i="7" l="1"/>
  <c r="I8" i="6" l="1"/>
</calcChain>
</file>

<file path=xl/sharedStrings.xml><?xml version="1.0" encoding="utf-8"?>
<sst xmlns="http://schemas.openxmlformats.org/spreadsheetml/2006/main" count="144" uniqueCount="54">
  <si>
    <t>สำนักงานประปาสาขาลาดพร้าว</t>
  </si>
  <si>
    <t>ลำดับที่</t>
  </si>
  <si>
    <t>งานที่จัดซื้อ/จัดจ้าง</t>
  </si>
  <si>
    <t>ราคากลาง
(รวมภาษี)</t>
  </si>
  <si>
    <t>วิธีซื้อ/จ้าง</t>
  </si>
  <si>
    <t>ผู้เสนอราคาและราคาที่เสนอ</t>
  </si>
  <si>
    <t>ผู้ได้รับการคัดเลือกและราคาที่ตกลงซื้อหรือจ้าง</t>
  </si>
  <si>
    <t>เหตุผล
ที่คัดเลือก</t>
  </si>
  <si>
    <t>เลขที่และวันที่ของสัญญาหรือข้อตกลงในการซื้อหรือจ้าง</t>
  </si>
  <si>
    <t>ผู้เสนอราคา</t>
  </si>
  <si>
    <t>ผู้ได้รับการคัดเลือก</t>
  </si>
  <si>
    <t>ราคาที่ตกลงซื้อ/จ้าง
(รวมภาษี)</t>
  </si>
  <si>
    <t>วงเงินงบประมาณที่
จะซื้อหรือจ้าง
(ไม่รวมภาษี)</t>
  </si>
  <si>
    <t>วิธีเฉพาะเจาะจง</t>
  </si>
  <si>
    <t xml:space="preserve">           </t>
  </si>
  <si>
    <t>ราคาที่เสนอ</t>
  </si>
  <si>
    <t>ราคาที่เสนอ 
(รวมภาษี)</t>
  </si>
  <si>
    <t>ไม่มีข้อร้องเรียน งานจัดซื้อจัดจ้าง</t>
  </si>
  <si>
    <r>
      <t xml:space="preserve"> วันที่ 1</t>
    </r>
    <r>
      <rPr>
        <b/>
        <sz val="16"/>
        <color theme="9" tint="-0.249977111117893"/>
        <rFont val="TH SarabunPSK"/>
        <family val="2"/>
      </rPr>
      <t xml:space="preserve"> </t>
    </r>
    <r>
      <rPr>
        <b/>
        <sz val="16"/>
        <rFont val="TH SarabunPSK"/>
        <family val="2"/>
      </rPr>
      <t>เดือนพฤศจิกายน พ.ศ. 2561</t>
    </r>
  </si>
  <si>
    <t>สรุปผลการดำเนินการจัดซื้อจัดจ้างในรอบเดือน ตุลาคม 2561</t>
  </si>
  <si>
    <t xml:space="preserve">                                                                                                                              </t>
  </si>
  <si>
    <t>ราคาเหมาะสม</t>
  </si>
  <si>
    <t>e-bidding</t>
  </si>
  <si>
    <t>ราคาต่ำสุด</t>
  </si>
  <si>
    <t>วงเงินงบประมาณ
ที่จะซื้อหรือจ้าง
(ไม่รวมภาษี)</t>
  </si>
  <si>
    <t>วิธีคัดเลือก</t>
  </si>
  <si>
    <t>ไม่มี</t>
  </si>
  <si>
    <t xml:space="preserve">บริษัท น่านเหนือ ก่อสร้าง จำกัด </t>
  </si>
  <si>
    <t xml:space="preserve">ห้างหุ้นส่วนจำกัด เพชรธนพัทธ์ วิศวกรรม </t>
  </si>
  <si>
    <t>งานก่อสร้างวางท่อประปาและงานที่เกี่ยวข้อง เพื่อการบริหารจัดการน้ำสูญเสีย พื้นที่สำนักงานประปาสาขาลาดพร้าว จำนวน 7 เส้นทาง สัญญาเลขที่ ป12-01-67</t>
  </si>
  <si>
    <t>1.บริษัท พี.พีค.ไทยเอ็นจิเนียริ่ง จำกัด (ผู้ยื่นข้อเสนอลำดับที่ 1)
2.บริษัท วรุตม์ เอ็นยิเนียริ่ง จำกัด (ผู้ยื่นข้อเสนอลำดับที่ 2)
3.บริษัท โชควิไลทรัพย์ จำกัด (ผู้ยื่นข้อเสนอลำดับที่ 3)
4.บริษัท สุทธิพร การโยธา จำกัด (ผู้ยื่นข้อเสนอลำดับที่ 4)
5.บริษัท ณัฐวรรณวอเตอร์ไปป์ จำกัด (ผู้ยื่นข้อเสนอลำดับที่ 5)
6.บริษัท พงศ์พัช ไฮโดร จำกัด (ผู้ยื่นข้อเสนอลำดับที่ 6)
7.บริษัท วงศ์เพชร ก่อสร้าง จำกัด (ผู้ยื่นข้อเสนอลำดับที่ 7)</t>
  </si>
  <si>
    <t xml:space="preserve">ไม่ปรากฏราคาที่เสนอ6,788,000.00
ไม่ปรากฏราคาที่เสนอ
9,400,000.00
ไม่ปรากฏราคาที่เสนอ
ไม่ปรากฏราคาที่เสนอ
ไม่ปรากฏราคาที่เสนอ </t>
  </si>
  <si>
    <t>บริษัท วรุตม์ เอ็นยิเนียริ่ง จำกัด</t>
  </si>
  <si>
    <t>สรุปผลการดำเนินการจัดซื้อจัดจ้างในรอบเดือน ธันวาคม 2566</t>
  </si>
  <si>
    <t xml:space="preserve">งานก่อสร้างวางท่อประปาและงานที่เกี่ยวข้อง บริเวณโครงการ บริทลอฟโชคชัย 4 ซอยโชคชัย 4 ซอย 28 ถนนโชคชัย 4 จำนวน 1 เส้นทาง  สัญญาเลขที่ วธ12-08-67
</t>
  </si>
  <si>
    <t xml:space="preserve">บริษัท เอ็น แอล พี วอเตอร์เวิร์คส์ จำกัด </t>
  </si>
  <si>
    <t xml:space="preserve">บริษัท เอสพี วอเตอร์ จำกัด </t>
  </si>
  <si>
    <t>งานจ้างตรวจสอบ ปรับปรุงหีบกุญแจประตูน้ำ หัวดับเพลิง และงานที่เกี่ยวข้อง พื้นที่สำนักงานประปาสาขาลาดพร้าว สัญญาเลขที่ ปต12-01-67</t>
  </si>
  <si>
    <t xml:space="preserve">1.บริษัท ส.บุญสุวรรณ์ จำกัด (ผู้ยื่นข้อเสนอลำดับที่ 1)
2.ห้างหุ้นส่วนจำกัด เพชรธนพัทธ์ วิศวกรรม (ผู้ยื่นข้อเสนอลำดับที่ 2)
3.บริษัท โชควิไลทรัพย์ จำกัด (ผู้ยื่นข้อเสนอลำดับที่ 3)
4.ห้างหุ้นส่วนจำกัด มารวยสุทธิ (ผู้ยื่นข้อเสนอลำดับที่ 4)
5.บริษัท พงศ์พัช ไฮโดร จำกัด (ผู้ยื่นข้อเสนอลำดับที่ 5)
</t>
  </si>
  <si>
    <t xml:space="preserve">778,779.00
580,000.00
598,000.00
580,000.00
670,000.00
</t>
  </si>
  <si>
    <t xml:space="preserve">บริษัท วงศ์เพชร ก่อสร้าง จำกัด </t>
  </si>
  <si>
    <t>งานก่อสร้างวางท่อประปาและงานที่เกี่ยวข้อง โครงการ บ้านกลางเมือง คลาสเซ่ 
รัชดา-ลาดพร้าว (เฟส 1) ถนนโชคชัย 4 จำนวน 1 เส้นทาง สัญญาเลขที่ วธ12-07-67</t>
  </si>
  <si>
    <t>บริษัท สุทธิพร การโยธา จำกัด</t>
  </si>
  <si>
    <t>งานก่อสร้างวางท่อประปา และงานที่เกี่ยวข้อง (งบปรับปรุงกำลังน้ำ) พื้นที่สำนักงานประปาสาขาลาดพร้าว สัญญาเลขที่ ปป12-03-67</t>
  </si>
  <si>
    <t>งานซื้ออะไหล่เครื่องพิมพ์สำเนาระบบดิจิตอล และล้างทำความสะอาดเครื่องพร้อมอัดจารบี ของ สซท.กรร.สสล. เลขที่ ซท12-04-67</t>
  </si>
  <si>
    <t>งานปรับปรุงรางระบายน้ำ สำนักงานประปาสาขาลาดพร้าว สัญญาเลขที่
จล12-01-67</t>
  </si>
  <si>
    <t xml:space="preserve">บริษัท ดูโปร (ประเทศไทย) จำกัด </t>
  </si>
  <si>
    <t>งานก่อสร้างวางท่อประปาและงานที่เกี่ยวข้อง (งบปรับปรุงกำลังน้ำ) บริเวณซอย
นวมินทร์ 111 แยก 12 ถนนนวมินทร์ (ร่วมเขตบึงกุ่ม) จำนวน 1 เส้นทาง สัญญาเลขที่ ปป12-08-67</t>
  </si>
  <si>
    <t>บริษัท เอ็น แอล พี วอเตอร์เวิร์คส์ จำกัด</t>
  </si>
  <si>
    <t>งานซ่อมท่อประปาแตกรั่ว และงานที่เกี่ยวข้อง บริเวณพื้นที่สำนักงานประปาสาขาลาดพร้าว สัญญาเลขที่ ซป12-02-67</t>
  </si>
  <si>
    <t xml:space="preserve">บริษัท สุทธิพร การโยธา จำกัด </t>
  </si>
  <si>
    <t>บริษัท สุทธิพร การโยธา จำกัด (ผู้ยื่นข้อเสนอรายเดียว)</t>
  </si>
  <si>
    <t xml:space="preserve"> วันที่ 3 เดือน มกราคม พ.ศ. 2567</t>
  </si>
  <si>
    <t>งานก่อสร้างวางท่อประปาและงานที่เกี่ยวข้อง (งบปรับปรุงกำลังน้ำ)  พื้นที่สำนักงานประปาสาขาลาดพร้าว สัญญาเลขที่ ปป12-07-67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</si>
</sst>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 x14ac:knownFonts="1">
    <font>
      <sz val="11"/>
      <color theme="1"/>
      <name val="Tahoma"/>
      <family val="2"/>
      <charset val="222"/>
      <scheme val="minor"/>
    </font>
    <font>
      <sz val="11"/>
      <color theme="1"/>
      <name val="Tahoma"/>
      <family val="2"/>
      <charset val="222"/>
      <scheme val="minor"/>
    </font>
    <font>
      <sz val="10"/>
      <name val="Arial"/>
      <family val="2"/>
      <charset val="222"/>
    </font>
    <font>
      <sz val="10"/>
      <name val="Arial"/>
      <family val="2"/>
    </font>
    <font>
      <b/>
      <sz val="16"/>
      <name val="TH SarabunPSK"/>
      <family val="2"/>
    </font>
    <font>
      <b/>
      <sz val="16"/>
      <color theme="9" tint="-0.249977111117893"/>
      <name val="TH SarabunPSK"/>
      <family val="2"/>
    </font>
    <font>
      <b/>
      <sz val="16"/>
      <color theme="1"/>
      <name val="TH SarabunPSK"/>
      <family val="2"/>
    </font>
    <font>
      <sz val="16"/>
      <color rgb="FFFF0000"/>
      <name val="TH SarabunPSK"/>
      <family val="2"/>
    </font>
    <font>
      <sz val="16"/>
      <color theme="1"/>
      <name val="TH SarabunPSK"/>
      <family val="2"/>
    </font>
    <font>
      <sz val="16"/>
      <name val="TH SarabunPSK"/>
      <family val="2"/>
    </font>
    <font>
      <b/>
      <u val="doubleAccounting"/>
      <sz val="20"/>
      <name val="TH SarabunPSK"/>
      <family val="2"/>
    </font>
    <font>
      <b/>
      <u val="doubleAccounting"/>
      <sz val="20"/>
      <color theme="0"/>
      <name val="TH SarabunPSK"/>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0" fontId="2" fillId="0" borderId="0"/>
    <xf numFmtId="43" fontId="3" fillId="0" borderId="0" applyFill="0" applyBorder="0" applyAlignment="0" applyProtection="0"/>
  </cellStyleXfs>
  <cellXfs count="80">
    <xf numFmtId="0" fontId="0" fillId="0" borderId="0" xfId="0"/>
    <xf numFmtId="0" fontId="6" fillId="0" borderId="0" xfId="0" applyFont="1"/>
    <xf numFmtId="0" fontId="8" fillId="0" borderId="0" xfId="0" applyFont="1"/>
    <xf numFmtId="4" fontId="4" fillId="0" borderId="1" xfId="3" applyNumberFormat="1" applyFont="1" applyBorder="1" applyAlignment="1">
      <alignment horizontal="center" vertical="center"/>
    </xf>
    <xf numFmtId="43" fontId="4" fillId="0" borderId="1" xfId="1" applyFont="1" applyBorder="1" applyAlignment="1">
      <alignment horizontal="center" vertical="center" wrapText="1"/>
    </xf>
    <xf numFmtId="4" fontId="9" fillId="0" borderId="1" xfId="3" applyNumberFormat="1" applyFont="1" applyBorder="1" applyAlignment="1">
      <alignment horizontal="center" vertical="center"/>
    </xf>
    <xf numFmtId="0" fontId="9" fillId="0" borderId="1" xfId="0" applyFont="1" applyBorder="1" applyAlignment="1">
      <alignment horizontal="center" vertical="center"/>
    </xf>
    <xf numFmtId="0" fontId="9" fillId="2" borderId="0" xfId="0" applyFont="1" applyFill="1" applyBorder="1" applyAlignment="1">
      <alignment horizontal="center" vertical="center"/>
    </xf>
    <xf numFmtId="0" fontId="6" fillId="0" borderId="0" xfId="0" applyFont="1" applyAlignment="1">
      <alignment horizontal="center"/>
    </xf>
    <xf numFmtId="0" fontId="9" fillId="0" borderId="0" xfId="3" applyFont="1" applyBorder="1" applyAlignment="1">
      <alignment horizontal="left" vertical="center" wrapText="1"/>
    </xf>
    <xf numFmtId="0" fontId="8" fillId="0" borderId="0" xfId="0" applyFont="1" applyAlignment="1">
      <alignment wrapText="1"/>
    </xf>
    <xf numFmtId="14" fontId="9" fillId="0" borderId="1" xfId="0" applyNumberFormat="1" applyFont="1" applyBorder="1" applyAlignment="1">
      <alignment horizontal="center" vertical="center"/>
    </xf>
    <xf numFmtId="43" fontId="4" fillId="0" borderId="2" xfId="1" applyFont="1" applyBorder="1" applyAlignment="1">
      <alignment horizontal="center" vertical="center" wrapText="1"/>
    </xf>
    <xf numFmtId="0" fontId="8" fillId="0" borderId="0" xfId="0" applyNumberFormat="1" applyFont="1" applyAlignment="1">
      <alignment wrapText="1"/>
    </xf>
    <xf numFmtId="43" fontId="10" fillId="0" borderId="0" xfId="1" applyFont="1" applyFill="1" applyBorder="1" applyAlignment="1">
      <alignment horizontal="center" vertical="center"/>
    </xf>
    <xf numFmtId="0" fontId="9" fillId="0" borderId="1" xfId="3" applyFont="1" applyBorder="1" applyAlignment="1">
      <alignment horizontal="center" vertical="center"/>
    </xf>
    <xf numFmtId="0" fontId="9" fillId="0" borderId="1" xfId="3" applyFont="1" applyBorder="1" applyAlignment="1">
      <alignment horizontal="center" vertical="center" wrapText="1"/>
    </xf>
    <xf numFmtId="0" fontId="8" fillId="0" borderId="0" xfId="0" applyFont="1" applyAlignment="1">
      <alignment vertical="center"/>
    </xf>
    <xf numFmtId="0" fontId="6" fillId="0" borderId="0" xfId="0" applyFont="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left" vertical="center"/>
    </xf>
    <xf numFmtId="0" fontId="7" fillId="0" borderId="0" xfId="0" applyFont="1" applyAlignment="1">
      <alignment vertical="center"/>
    </xf>
    <xf numFmtId="0" fontId="7" fillId="0" borderId="0" xfId="0" applyFont="1" applyFill="1" applyAlignment="1">
      <alignment vertical="center"/>
    </xf>
    <xf numFmtId="0" fontId="8" fillId="0" borderId="0" xfId="0" applyFont="1" applyAlignment="1">
      <alignment horizontal="left" vertical="center"/>
    </xf>
    <xf numFmtId="4" fontId="0" fillId="0" borderId="0" xfId="0" applyNumberFormat="1" applyAlignment="1">
      <alignment vertical="center"/>
    </xf>
    <xf numFmtId="0" fontId="6" fillId="0" borderId="0" xfId="0" applyFont="1" applyAlignment="1">
      <alignment horizontal="center" vertical="center"/>
    </xf>
    <xf numFmtId="0" fontId="0" fillId="0" borderId="0" xfId="0" applyAlignment="1">
      <alignment vertical="center"/>
    </xf>
    <xf numFmtId="0" fontId="8" fillId="0" borderId="0" xfId="0" applyFont="1" applyAlignment="1">
      <alignment vertical="center" wrapText="1"/>
    </xf>
    <xf numFmtId="4" fontId="4" fillId="0" borderId="2" xfId="3" applyNumberFormat="1" applyFont="1" applyBorder="1" applyAlignment="1">
      <alignment horizontal="center" vertical="center"/>
    </xf>
    <xf numFmtId="0" fontId="6" fillId="0" borderId="0" xfId="0" applyFont="1" applyBorder="1" applyAlignment="1">
      <alignment vertical="center"/>
    </xf>
    <xf numFmtId="0" fontId="9" fillId="0" borderId="0" xfId="0" applyFont="1" applyAlignment="1">
      <alignment vertical="center"/>
    </xf>
    <xf numFmtId="4" fontId="4" fillId="0" borderId="1" xfId="3" applyNumberFormat="1" applyFont="1" applyBorder="1" applyAlignment="1">
      <alignment horizontal="center" vertical="center"/>
    </xf>
    <xf numFmtId="43" fontId="9" fillId="0" borderId="1" xfId="1" applyNumberFormat="1" applyFont="1" applyBorder="1" applyAlignment="1">
      <alignment horizontal="center" vertical="center" wrapText="1"/>
    </xf>
    <xf numFmtId="43" fontId="9" fillId="0" borderId="1" xfId="1" applyFont="1" applyBorder="1" applyAlignment="1">
      <alignment horizontal="left" vertical="center" wrapText="1"/>
    </xf>
    <xf numFmtId="43" fontId="9" fillId="0" borderId="1" xfId="1" applyFont="1" applyBorder="1" applyAlignment="1">
      <alignment horizontal="right" vertical="center" wrapText="1"/>
    </xf>
    <xf numFmtId="4" fontId="4" fillId="0" borderId="1" xfId="3" applyNumberFormat="1" applyFont="1" applyBorder="1" applyAlignment="1">
      <alignment horizontal="center" vertical="center"/>
    </xf>
    <xf numFmtId="0" fontId="8" fillId="0" borderId="0" xfId="0" applyFont="1" applyFill="1" applyAlignment="1">
      <alignment vertical="center"/>
    </xf>
    <xf numFmtId="4" fontId="4" fillId="0" borderId="2" xfId="3" applyNumberFormat="1" applyFont="1" applyBorder="1" applyAlignment="1">
      <alignment horizontal="center" vertical="center"/>
    </xf>
    <xf numFmtId="43" fontId="11" fillId="0" borderId="0" xfId="1" applyFont="1" applyFill="1" applyBorder="1" applyAlignment="1">
      <alignment horizontal="center" vertical="center"/>
    </xf>
    <xf numFmtId="0" fontId="9" fillId="0" borderId="1" xfId="3" applyFont="1" applyFill="1" applyBorder="1" applyAlignment="1">
      <alignment horizontal="center" vertical="top" wrapText="1"/>
    </xf>
    <xf numFmtId="0" fontId="9" fillId="2" borderId="1" xfId="3" applyFont="1" applyFill="1" applyBorder="1" applyAlignment="1">
      <alignment horizontal="center" vertical="top"/>
    </xf>
    <xf numFmtId="0" fontId="9" fillId="2" borderId="1" xfId="3" applyFont="1" applyFill="1" applyBorder="1" applyAlignment="1">
      <alignment horizontal="left" vertical="top" wrapText="1"/>
    </xf>
    <xf numFmtId="43" fontId="9" fillId="2" borderId="1" xfId="1" applyFont="1" applyFill="1" applyBorder="1" applyAlignment="1">
      <alignment horizontal="right" vertical="top" wrapText="1"/>
    </xf>
    <xf numFmtId="4" fontId="9" fillId="2" borderId="1" xfId="3" applyNumberFormat="1" applyFont="1" applyFill="1" applyBorder="1" applyAlignment="1">
      <alignment horizontal="center" vertical="top"/>
    </xf>
    <xf numFmtId="4" fontId="9" fillId="2" borderId="1" xfId="3" applyNumberFormat="1" applyFont="1" applyFill="1" applyBorder="1" applyAlignment="1">
      <alignment horizontal="right" vertical="top" wrapText="1"/>
    </xf>
    <xf numFmtId="0" fontId="9" fillId="2" borderId="1" xfId="3" applyFont="1" applyFill="1" applyBorder="1" applyAlignment="1">
      <alignment horizontal="center" vertical="top" wrapText="1"/>
    </xf>
    <xf numFmtId="14" fontId="9" fillId="2" borderId="1" xfId="3" applyNumberFormat="1" applyFont="1" applyFill="1" applyBorder="1" applyAlignment="1">
      <alignment horizontal="center" vertical="top" wrapText="1"/>
    </xf>
    <xf numFmtId="0" fontId="8" fillId="2" borderId="0" xfId="0" applyFont="1" applyFill="1" applyAlignment="1">
      <alignment vertical="top"/>
    </xf>
    <xf numFmtId="0" fontId="8" fillId="2" borderId="0" xfId="0" applyFont="1" applyFill="1" applyBorder="1" applyAlignment="1">
      <alignment vertical="top"/>
    </xf>
    <xf numFmtId="0" fontId="9" fillId="0" borderId="1" xfId="3" applyFont="1" applyFill="1" applyBorder="1" applyAlignment="1">
      <alignment horizontal="center" vertical="top"/>
    </xf>
    <xf numFmtId="0" fontId="9" fillId="0" borderId="1" xfId="3" applyFont="1" applyFill="1" applyBorder="1" applyAlignment="1">
      <alignment horizontal="left" vertical="top" wrapText="1"/>
    </xf>
    <xf numFmtId="43" fontId="9" fillId="0" borderId="1" xfId="1" applyNumberFormat="1" applyFont="1" applyFill="1" applyBorder="1" applyAlignment="1">
      <alignment horizontal="right" vertical="top" wrapText="1"/>
    </xf>
    <xf numFmtId="43" fontId="9" fillId="0" borderId="1" xfId="1" applyFont="1" applyFill="1" applyBorder="1" applyAlignment="1">
      <alignment horizontal="right" vertical="top" wrapText="1"/>
    </xf>
    <xf numFmtId="4" fontId="9" fillId="0" borderId="1" xfId="3" applyNumberFormat="1" applyFont="1" applyFill="1" applyBorder="1" applyAlignment="1">
      <alignment horizontal="center" vertical="top"/>
    </xf>
    <xf numFmtId="43" fontId="9" fillId="0" borderId="1" xfId="1" applyFont="1" applyFill="1" applyBorder="1" applyAlignment="1">
      <alignment horizontal="left" vertical="top" wrapText="1"/>
    </xf>
    <xf numFmtId="14" fontId="9" fillId="0" borderId="1" xfId="0" applyNumberFormat="1" applyFont="1" applyFill="1" applyBorder="1" applyAlignment="1">
      <alignment horizontal="center" vertical="top"/>
    </xf>
    <xf numFmtId="0" fontId="9" fillId="0" borderId="1" xfId="0" applyFont="1" applyFill="1" applyBorder="1" applyAlignment="1">
      <alignment horizontal="center" vertical="top"/>
    </xf>
    <xf numFmtId="4" fontId="9" fillId="0" borderId="1" xfId="3" applyNumberFormat="1" applyFont="1" applyFill="1" applyBorder="1" applyAlignment="1">
      <alignment horizontal="right" vertical="top" wrapText="1"/>
    </xf>
    <xf numFmtId="14" fontId="9" fillId="0" borderId="1" xfId="3" applyNumberFormat="1" applyFont="1" applyFill="1" applyBorder="1" applyAlignment="1">
      <alignment horizontal="center" vertical="top" wrapText="1"/>
    </xf>
    <xf numFmtId="0" fontId="8" fillId="0" borderId="0" xfId="0" applyFont="1" applyFill="1" applyAlignment="1">
      <alignment vertical="top"/>
    </xf>
    <xf numFmtId="0" fontId="8" fillId="0" borderId="0" xfId="0" applyFont="1" applyFill="1" applyBorder="1" applyAlignment="1">
      <alignment vertical="top"/>
    </xf>
    <xf numFmtId="0" fontId="4" fillId="0" borderId="1" xfId="3" applyFont="1" applyBorder="1" applyAlignment="1">
      <alignment horizontal="center" vertical="center" wrapText="1"/>
    </xf>
    <xf numFmtId="0" fontId="4" fillId="0" borderId="0" xfId="2" applyFont="1" applyBorder="1" applyAlignment="1">
      <alignment horizontal="center" vertical="center"/>
    </xf>
    <xf numFmtId="0" fontId="4" fillId="0" borderId="4" xfId="3" applyFont="1" applyBorder="1" applyAlignment="1">
      <alignment horizontal="left" vertical="center"/>
    </xf>
    <xf numFmtId="0" fontId="4" fillId="0" borderId="1" xfId="3" applyFont="1" applyBorder="1" applyAlignment="1">
      <alignment horizontal="center" vertical="center"/>
    </xf>
    <xf numFmtId="4" fontId="4" fillId="0" borderId="1" xfId="3" applyNumberFormat="1" applyFont="1" applyBorder="1" applyAlignment="1">
      <alignment horizontal="center" vertical="center"/>
    </xf>
    <xf numFmtId="4" fontId="4" fillId="0" borderId="1" xfId="3" applyNumberFormat="1"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2" xfId="3" applyFont="1" applyBorder="1" applyAlignment="1">
      <alignment horizontal="center" vertical="center" wrapText="1"/>
    </xf>
    <xf numFmtId="0" fontId="4" fillId="0" borderId="2" xfId="3" applyFont="1" applyBorder="1" applyAlignment="1">
      <alignment horizontal="center" vertical="center"/>
    </xf>
    <xf numFmtId="0" fontId="4" fillId="0" borderId="3" xfId="3" applyFont="1" applyBorder="1" applyAlignment="1">
      <alignment horizontal="center" vertical="center" wrapText="1"/>
    </xf>
    <xf numFmtId="4" fontId="4" fillId="0" borderId="2" xfId="3" applyNumberFormat="1" applyFont="1" applyBorder="1" applyAlignment="1">
      <alignment horizontal="center" vertical="center"/>
    </xf>
    <xf numFmtId="4" fontId="4" fillId="0" borderId="5" xfId="3" applyNumberFormat="1" applyFont="1" applyBorder="1" applyAlignment="1">
      <alignment horizontal="center" vertical="center" wrapText="1"/>
    </xf>
    <xf numFmtId="4" fontId="4" fillId="0" borderId="6" xfId="3" applyNumberFormat="1" applyFont="1" applyBorder="1" applyAlignment="1">
      <alignment horizontal="center" vertical="center" wrapText="1"/>
    </xf>
    <xf numFmtId="0" fontId="9" fillId="0" borderId="5" xfId="3" applyFont="1" applyBorder="1" applyAlignment="1">
      <alignment horizontal="center" vertical="center"/>
    </xf>
    <xf numFmtId="0" fontId="9" fillId="0" borderId="7" xfId="3" applyFont="1" applyBorder="1" applyAlignment="1">
      <alignment horizontal="center" vertical="center"/>
    </xf>
    <xf numFmtId="0" fontId="9" fillId="0" borderId="6" xfId="3" applyFont="1" applyBorder="1" applyAlignment="1">
      <alignment horizontal="center" vertical="center"/>
    </xf>
    <xf numFmtId="0" fontId="4" fillId="0" borderId="0" xfId="2" applyFont="1" applyBorder="1" applyAlignment="1">
      <alignment horizontal="center"/>
    </xf>
  </cellXfs>
  <cellStyles count="5">
    <cellStyle name="Comma" xfId="1" builtinId="3"/>
    <cellStyle name="Comma 2" xfId="4"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3"/>
  <sheetViews>
    <sheetView zoomScale="90" zoomScaleNormal="90" zoomScaleSheetLayoutView="50" workbookViewId="0">
      <pane ySplit="6" topLeftCell="A11" activePane="bottomLeft" state="frozen"/>
      <selection pane="bottomLeft" activeCell="F21" sqref="F21"/>
    </sheetView>
  </sheetViews>
  <sheetFormatPr defaultColWidth="9" defaultRowHeight="21" x14ac:dyDescent="0.2"/>
  <cols>
    <col min="1" max="1" width="8.375" style="17" customWidth="1"/>
    <col min="2" max="2" width="59" style="17" customWidth="1"/>
    <col min="3" max="3" width="14.75" style="22" bestFit="1" customWidth="1"/>
    <col min="4" max="4" width="15.75" style="22" customWidth="1"/>
    <col min="5" max="5" width="13.875" style="17" customWidth="1"/>
    <col min="6" max="6" width="44.375" style="17" bestFit="1" customWidth="1"/>
    <col min="7" max="7" width="13.25" style="17" customWidth="1"/>
    <col min="8" max="8" width="44.375" style="24" bestFit="1" customWidth="1"/>
    <col min="9" max="9" width="18" style="17" customWidth="1"/>
    <col min="10" max="10" width="12.125" style="17" customWidth="1"/>
    <col min="11" max="12" width="13.125" style="17" customWidth="1"/>
    <col min="13" max="13" width="9" style="17"/>
    <col min="14" max="14" width="27.5" style="17" customWidth="1"/>
    <col min="15" max="15" width="18.5" style="17" customWidth="1"/>
    <col min="16" max="16" width="20.5" style="17" customWidth="1"/>
    <col min="17" max="16384" width="9" style="17"/>
  </cols>
  <sheetData>
    <row r="1" spans="1:12" x14ac:dyDescent="0.2">
      <c r="A1" s="63" t="s">
        <v>33</v>
      </c>
      <c r="B1" s="63"/>
      <c r="C1" s="63"/>
      <c r="D1" s="63"/>
      <c r="E1" s="63"/>
      <c r="F1" s="63"/>
      <c r="G1" s="63"/>
      <c r="H1" s="63"/>
      <c r="I1" s="63"/>
      <c r="J1" s="63"/>
      <c r="K1" s="63"/>
      <c r="L1" s="63"/>
    </row>
    <row r="2" spans="1:12" x14ac:dyDescent="0.2">
      <c r="A2" s="63" t="s">
        <v>0</v>
      </c>
      <c r="B2" s="63"/>
      <c r="C2" s="63"/>
      <c r="D2" s="63"/>
      <c r="E2" s="63"/>
      <c r="F2" s="63"/>
      <c r="G2" s="63"/>
      <c r="H2" s="63"/>
      <c r="I2" s="63"/>
      <c r="J2" s="63"/>
      <c r="K2" s="63"/>
      <c r="L2" s="63"/>
    </row>
    <row r="3" spans="1:12" x14ac:dyDescent="0.2">
      <c r="A3" s="63" t="s">
        <v>52</v>
      </c>
      <c r="B3" s="63"/>
      <c r="C3" s="63"/>
      <c r="D3" s="63"/>
      <c r="E3" s="63"/>
      <c r="F3" s="63"/>
      <c r="G3" s="63"/>
      <c r="H3" s="63"/>
      <c r="I3" s="63"/>
      <c r="J3" s="63"/>
      <c r="K3" s="63"/>
      <c r="L3" s="63"/>
    </row>
    <row r="4" spans="1:12" ht="28.5" customHeight="1" x14ac:dyDescent="0.2">
      <c r="A4" s="64" t="s">
        <v>13</v>
      </c>
      <c r="B4" s="64"/>
      <c r="C4" s="64"/>
      <c r="D4" s="64"/>
      <c r="E4" s="64"/>
      <c r="F4" s="64"/>
      <c r="G4" s="64"/>
      <c r="H4" s="64"/>
      <c r="I4" s="64"/>
      <c r="J4" s="64"/>
      <c r="K4" s="64"/>
      <c r="L4" s="64"/>
    </row>
    <row r="5" spans="1:12" ht="69" customHeight="1" x14ac:dyDescent="0.2">
      <c r="A5" s="65" t="s">
        <v>1</v>
      </c>
      <c r="B5" s="65" t="s">
        <v>2</v>
      </c>
      <c r="C5" s="62" t="s">
        <v>24</v>
      </c>
      <c r="D5" s="62" t="s">
        <v>3</v>
      </c>
      <c r="E5" s="66" t="s">
        <v>4</v>
      </c>
      <c r="F5" s="67" t="s">
        <v>5</v>
      </c>
      <c r="G5" s="67"/>
      <c r="H5" s="62" t="s">
        <v>6</v>
      </c>
      <c r="I5" s="62"/>
      <c r="J5" s="62" t="s">
        <v>7</v>
      </c>
      <c r="K5" s="62" t="s">
        <v>8</v>
      </c>
      <c r="L5" s="62"/>
    </row>
    <row r="6" spans="1:12" ht="67.900000000000006" customHeight="1" x14ac:dyDescent="0.2">
      <c r="A6" s="65"/>
      <c r="B6" s="65"/>
      <c r="C6" s="62"/>
      <c r="D6" s="62"/>
      <c r="E6" s="66"/>
      <c r="F6" s="32" t="s">
        <v>9</v>
      </c>
      <c r="G6" s="4" t="s">
        <v>15</v>
      </c>
      <c r="H6" s="4" t="s">
        <v>10</v>
      </c>
      <c r="I6" s="4" t="s">
        <v>11</v>
      </c>
      <c r="J6" s="62"/>
      <c r="K6" s="62"/>
      <c r="L6" s="62"/>
    </row>
    <row r="7" spans="1:12" s="37" customFormat="1" ht="78.75" customHeight="1" x14ac:dyDescent="0.2">
      <c r="A7" s="50">
        <v>1</v>
      </c>
      <c r="B7" s="51" t="s">
        <v>34</v>
      </c>
      <c r="C7" s="52">
        <v>48297.2</v>
      </c>
      <c r="D7" s="53">
        <v>51678</v>
      </c>
      <c r="E7" s="54" t="s">
        <v>13</v>
      </c>
      <c r="F7" s="55" t="s">
        <v>35</v>
      </c>
      <c r="G7" s="53">
        <v>50108</v>
      </c>
      <c r="H7" s="55" t="s">
        <v>35</v>
      </c>
      <c r="I7" s="53">
        <v>50108</v>
      </c>
      <c r="J7" s="53" t="s">
        <v>21</v>
      </c>
      <c r="K7" s="56">
        <v>243594</v>
      </c>
      <c r="L7" s="57">
        <v>3300062715</v>
      </c>
    </row>
    <row r="8" spans="1:12" s="37" customFormat="1" ht="60.75" customHeight="1" x14ac:dyDescent="0.2">
      <c r="A8" s="50">
        <v>2</v>
      </c>
      <c r="B8" s="51" t="s">
        <v>37</v>
      </c>
      <c r="C8" s="52">
        <v>132000</v>
      </c>
      <c r="D8" s="53">
        <v>140962.87</v>
      </c>
      <c r="E8" s="54" t="s">
        <v>13</v>
      </c>
      <c r="F8" s="55" t="s">
        <v>36</v>
      </c>
      <c r="G8" s="53">
        <v>139553.68</v>
      </c>
      <c r="H8" s="55" t="s">
        <v>36</v>
      </c>
      <c r="I8" s="53">
        <v>139553.68</v>
      </c>
      <c r="J8" s="53" t="s">
        <v>21</v>
      </c>
      <c r="K8" s="56">
        <v>243595</v>
      </c>
      <c r="L8" s="57">
        <v>3300062735</v>
      </c>
    </row>
    <row r="9" spans="1:12" s="37" customFormat="1" ht="61.5" customHeight="1" x14ac:dyDescent="0.2">
      <c r="A9" s="50">
        <v>3</v>
      </c>
      <c r="B9" s="51" t="s">
        <v>41</v>
      </c>
      <c r="C9" s="52">
        <v>179966.36</v>
      </c>
      <c r="D9" s="53">
        <v>192564</v>
      </c>
      <c r="E9" s="54" t="s">
        <v>13</v>
      </c>
      <c r="F9" s="55" t="s">
        <v>40</v>
      </c>
      <c r="G9" s="53">
        <v>186588</v>
      </c>
      <c r="H9" s="55" t="s">
        <v>40</v>
      </c>
      <c r="I9" s="53">
        <v>186588</v>
      </c>
      <c r="J9" s="53" t="s">
        <v>21</v>
      </c>
      <c r="K9" s="56">
        <v>243599</v>
      </c>
      <c r="L9" s="57">
        <v>3300062748</v>
      </c>
    </row>
    <row r="10" spans="1:12" s="37" customFormat="1" ht="58.5" customHeight="1" x14ac:dyDescent="0.2">
      <c r="A10" s="50">
        <v>4</v>
      </c>
      <c r="B10" s="51" t="s">
        <v>45</v>
      </c>
      <c r="C10" s="52">
        <v>231500</v>
      </c>
      <c r="D10" s="53">
        <v>246813</v>
      </c>
      <c r="E10" s="54" t="s">
        <v>13</v>
      </c>
      <c r="F10" s="55" t="s">
        <v>42</v>
      </c>
      <c r="G10" s="53">
        <v>240000</v>
      </c>
      <c r="H10" s="55" t="s">
        <v>42</v>
      </c>
      <c r="I10" s="53">
        <v>240000</v>
      </c>
      <c r="J10" s="53" t="s">
        <v>21</v>
      </c>
      <c r="K10" s="56">
        <v>243599</v>
      </c>
      <c r="L10" s="57">
        <v>3300062757</v>
      </c>
    </row>
    <row r="11" spans="1:12" s="37" customFormat="1" ht="64.5" customHeight="1" x14ac:dyDescent="0.2">
      <c r="A11" s="50">
        <v>5</v>
      </c>
      <c r="B11" s="51" t="s">
        <v>44</v>
      </c>
      <c r="C11" s="52">
        <v>14629</v>
      </c>
      <c r="D11" s="53">
        <v>15653.03</v>
      </c>
      <c r="E11" s="54" t="s">
        <v>13</v>
      </c>
      <c r="F11" s="55" t="s">
        <v>46</v>
      </c>
      <c r="G11" s="53">
        <v>15653.03</v>
      </c>
      <c r="H11" s="55" t="s">
        <v>46</v>
      </c>
      <c r="I11" s="53">
        <v>15653.03</v>
      </c>
      <c r="J11" s="53" t="s">
        <v>21</v>
      </c>
      <c r="K11" s="56">
        <v>243606</v>
      </c>
      <c r="L11" s="57">
        <v>3300062865</v>
      </c>
    </row>
    <row r="12" spans="1:12" s="37" customFormat="1" ht="74.25" customHeight="1" x14ac:dyDescent="0.2">
      <c r="A12" s="50">
        <v>6</v>
      </c>
      <c r="B12" s="51" t="s">
        <v>47</v>
      </c>
      <c r="C12" s="52">
        <v>463536.45</v>
      </c>
      <c r="D12" s="53">
        <v>495984</v>
      </c>
      <c r="E12" s="54" t="s">
        <v>13</v>
      </c>
      <c r="F12" s="55" t="s">
        <v>27</v>
      </c>
      <c r="G12" s="53">
        <v>480924</v>
      </c>
      <c r="H12" s="55" t="s">
        <v>27</v>
      </c>
      <c r="I12" s="53">
        <v>480924</v>
      </c>
      <c r="J12" s="53" t="s">
        <v>21</v>
      </c>
      <c r="K12" s="56">
        <v>243606</v>
      </c>
      <c r="L12" s="57">
        <v>3300062867</v>
      </c>
    </row>
    <row r="13" spans="1:12" s="37" customFormat="1" ht="49.5" customHeight="1" x14ac:dyDescent="0.2">
      <c r="A13" s="50">
        <v>7</v>
      </c>
      <c r="B13" s="51" t="s">
        <v>53</v>
      </c>
      <c r="C13" s="52">
        <v>467105.61</v>
      </c>
      <c r="D13" s="53">
        <v>499803</v>
      </c>
      <c r="E13" s="54" t="s">
        <v>13</v>
      </c>
      <c r="F13" s="55" t="s">
        <v>48</v>
      </c>
      <c r="G13" s="53">
        <v>484753</v>
      </c>
      <c r="H13" s="55" t="s">
        <v>48</v>
      </c>
      <c r="I13" s="53">
        <v>484753</v>
      </c>
      <c r="J13" s="53" t="s">
        <v>21</v>
      </c>
      <c r="K13" s="56">
        <v>243608</v>
      </c>
      <c r="L13" s="57">
        <v>3300062909</v>
      </c>
    </row>
    <row r="14" spans="1:12" ht="33" x14ac:dyDescent="0.2">
      <c r="A14" s="7"/>
      <c r="B14" s="18"/>
      <c r="C14" s="19"/>
      <c r="D14" s="19"/>
      <c r="E14" s="20"/>
      <c r="F14" s="20"/>
      <c r="G14" s="20"/>
      <c r="H14" s="21"/>
      <c r="I14" s="14">
        <f>SUM(I7:I13)</f>
        <v>1597579.71</v>
      </c>
      <c r="J14" s="20"/>
      <c r="K14" s="20"/>
      <c r="L14" s="20"/>
    </row>
    <row r="15" spans="1:12" ht="24" x14ac:dyDescent="0.2">
      <c r="B15" s="18"/>
      <c r="D15" s="23" t="s">
        <v>20</v>
      </c>
    </row>
    <row r="16" spans="1:12" ht="24" x14ac:dyDescent="0.2">
      <c r="B16" s="18"/>
      <c r="C16" s="25"/>
    </row>
    <row r="17" spans="2:3" ht="24" x14ac:dyDescent="0.2">
      <c r="B17" s="18"/>
      <c r="C17" s="25"/>
    </row>
    <row r="18" spans="2:3" ht="24" x14ac:dyDescent="0.2">
      <c r="B18" s="26"/>
      <c r="C18" s="27"/>
    </row>
    <row r="19" spans="2:3" ht="24" x14ac:dyDescent="0.2">
      <c r="B19" s="9" t="s">
        <v>14</v>
      </c>
      <c r="C19" s="25"/>
    </row>
    <row r="20" spans="2:3" ht="24" x14ac:dyDescent="0.2">
      <c r="B20" s="28"/>
      <c r="C20" s="25"/>
    </row>
    <row r="21" spans="2:3" ht="24" x14ac:dyDescent="0.2">
      <c r="B21" s="28"/>
      <c r="C21" s="27"/>
    </row>
    <row r="22" spans="2:3" ht="24" x14ac:dyDescent="0.2">
      <c r="B22" s="28"/>
      <c r="C22" s="25"/>
    </row>
    <row r="23" spans="2:3" ht="24" x14ac:dyDescent="0.2">
      <c r="B23" s="28"/>
      <c r="C23" s="25"/>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19685039370078741" right="0" top="0.23622047244094491" bottom="0.19685039370078741" header="0.55118110236220474" footer="0.19685039370078741"/>
  <pageSetup paperSize="9" scale="5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3"/>
  <sheetViews>
    <sheetView topLeftCell="D1" zoomScale="90" zoomScaleNormal="90" workbookViewId="0">
      <selection activeCell="B17" sqref="B17"/>
    </sheetView>
  </sheetViews>
  <sheetFormatPr defaultRowHeight="21" x14ac:dyDescent="0.2"/>
  <cols>
    <col min="1" max="1" width="7" style="17" bestFit="1" customWidth="1"/>
    <col min="2" max="2" width="61" style="17" customWidth="1"/>
    <col min="3" max="3" width="16" style="17" bestFit="1" customWidth="1"/>
    <col min="4" max="4" width="15.125" style="17" customWidth="1"/>
    <col min="5" max="5" width="11.875" style="17" customWidth="1"/>
    <col min="6" max="6" width="58.125" style="17" customWidth="1"/>
    <col min="7" max="7" width="19.75" style="17" customWidth="1"/>
    <col min="8" max="8" width="31.375" style="17" bestFit="1" customWidth="1"/>
    <col min="9" max="9" width="19.625" style="17" customWidth="1"/>
    <col min="10" max="10" width="10.375" style="17" customWidth="1"/>
    <col min="11" max="11" width="13.375" style="17" customWidth="1"/>
    <col min="12" max="12" width="15.75" style="17" bestFit="1" customWidth="1"/>
    <col min="13" max="13" width="9" style="17"/>
    <col min="14" max="14" width="17.625" style="20" customWidth="1"/>
    <col min="15" max="16" width="17.625" style="17" customWidth="1"/>
    <col min="17" max="16384" width="9" style="17"/>
  </cols>
  <sheetData>
    <row r="1" spans="1:14" x14ac:dyDescent="0.2">
      <c r="A1" s="63" t="s">
        <v>33</v>
      </c>
      <c r="B1" s="63"/>
      <c r="C1" s="63"/>
      <c r="D1" s="63"/>
      <c r="E1" s="63"/>
      <c r="F1" s="63"/>
      <c r="G1" s="63"/>
      <c r="H1" s="63"/>
      <c r="I1" s="63"/>
      <c r="J1" s="63"/>
      <c r="K1" s="63"/>
      <c r="L1" s="63"/>
    </row>
    <row r="2" spans="1:14" x14ac:dyDescent="0.2">
      <c r="A2" s="63" t="s">
        <v>0</v>
      </c>
      <c r="B2" s="63"/>
      <c r="C2" s="63"/>
      <c r="D2" s="63"/>
      <c r="E2" s="63"/>
      <c r="F2" s="63"/>
      <c r="G2" s="63"/>
      <c r="H2" s="63"/>
      <c r="I2" s="63"/>
      <c r="J2" s="63"/>
      <c r="K2" s="63"/>
      <c r="L2" s="63"/>
    </row>
    <row r="3" spans="1:14" x14ac:dyDescent="0.2">
      <c r="A3" s="63" t="s">
        <v>52</v>
      </c>
      <c r="B3" s="63"/>
      <c r="C3" s="63"/>
      <c r="D3" s="63"/>
      <c r="E3" s="63"/>
      <c r="F3" s="63"/>
      <c r="G3" s="63"/>
      <c r="H3" s="63"/>
      <c r="I3" s="63"/>
      <c r="J3" s="63"/>
      <c r="K3" s="63"/>
      <c r="L3" s="63"/>
    </row>
    <row r="4" spans="1:14" ht="24" x14ac:dyDescent="0.2">
      <c r="A4" s="64" t="s">
        <v>22</v>
      </c>
      <c r="B4" s="64"/>
      <c r="C4" s="64"/>
      <c r="D4" s="64"/>
      <c r="E4" s="64"/>
      <c r="F4" s="64"/>
      <c r="G4" s="64"/>
      <c r="H4" s="64"/>
      <c r="I4" s="64"/>
      <c r="J4" s="64"/>
      <c r="K4" s="64"/>
      <c r="L4" s="64"/>
    </row>
    <row r="5" spans="1:14" x14ac:dyDescent="0.2">
      <c r="A5" s="65" t="s">
        <v>1</v>
      </c>
      <c r="B5" s="65" t="s">
        <v>2</v>
      </c>
      <c r="C5" s="70" t="s">
        <v>12</v>
      </c>
      <c r="D5" s="70" t="s">
        <v>3</v>
      </c>
      <c r="E5" s="66" t="s">
        <v>4</v>
      </c>
      <c r="F5" s="74" t="s">
        <v>5</v>
      </c>
      <c r="G5" s="75"/>
      <c r="H5" s="68" t="s">
        <v>6</v>
      </c>
      <c r="I5" s="69"/>
      <c r="J5" s="62" t="s">
        <v>7</v>
      </c>
      <c r="K5" s="62" t="s">
        <v>8</v>
      </c>
      <c r="L5" s="62"/>
    </row>
    <row r="6" spans="1:14" ht="42" x14ac:dyDescent="0.2">
      <c r="A6" s="71"/>
      <c r="B6" s="65"/>
      <c r="C6" s="72"/>
      <c r="D6" s="72"/>
      <c r="E6" s="73"/>
      <c r="F6" s="29" t="s">
        <v>9</v>
      </c>
      <c r="G6" s="12" t="s">
        <v>15</v>
      </c>
      <c r="H6" s="12" t="s">
        <v>10</v>
      </c>
      <c r="I6" s="4" t="s">
        <v>11</v>
      </c>
      <c r="J6" s="70"/>
      <c r="K6" s="70"/>
      <c r="L6" s="70"/>
    </row>
    <row r="7" spans="1:14" s="48" customFormat="1" ht="168.75" customHeight="1" x14ac:dyDescent="0.2">
      <c r="A7" s="41">
        <v>1</v>
      </c>
      <c r="B7" s="42" t="s">
        <v>29</v>
      </c>
      <c r="C7" s="45">
        <v>9199494.3900000006</v>
      </c>
      <c r="D7" s="45">
        <v>9731653</v>
      </c>
      <c r="E7" s="44" t="s">
        <v>22</v>
      </c>
      <c r="F7" s="42" t="s">
        <v>30</v>
      </c>
      <c r="G7" s="43" t="s">
        <v>31</v>
      </c>
      <c r="H7" s="42" t="s">
        <v>32</v>
      </c>
      <c r="I7" s="43">
        <v>6788000</v>
      </c>
      <c r="J7" s="46" t="s">
        <v>23</v>
      </c>
      <c r="K7" s="47">
        <v>243588</v>
      </c>
      <c r="L7" s="46">
        <v>3300062640</v>
      </c>
      <c r="N7" s="49"/>
    </row>
    <row r="8" spans="1:14" s="60" customFormat="1" ht="126" customHeight="1" x14ac:dyDescent="0.2">
      <c r="A8" s="50">
        <v>2</v>
      </c>
      <c r="B8" s="51" t="s">
        <v>43</v>
      </c>
      <c r="C8" s="58">
        <v>754590.65</v>
      </c>
      <c r="D8" s="58">
        <v>807412</v>
      </c>
      <c r="E8" s="54" t="s">
        <v>22</v>
      </c>
      <c r="F8" s="51" t="s">
        <v>38</v>
      </c>
      <c r="G8" s="53" t="s">
        <v>39</v>
      </c>
      <c r="H8" s="51" t="s">
        <v>28</v>
      </c>
      <c r="I8" s="53">
        <v>580000</v>
      </c>
      <c r="J8" s="40" t="s">
        <v>23</v>
      </c>
      <c r="K8" s="59">
        <v>243599</v>
      </c>
      <c r="L8" s="40">
        <v>3300062749</v>
      </c>
      <c r="N8" s="61"/>
    </row>
    <row r="9" spans="1:14" s="60" customFormat="1" ht="65.25" customHeight="1" x14ac:dyDescent="0.2">
      <c r="A9" s="50">
        <v>3</v>
      </c>
      <c r="B9" s="51" t="s">
        <v>49</v>
      </c>
      <c r="C9" s="58">
        <v>18691585.98</v>
      </c>
      <c r="D9" s="58">
        <v>19965207</v>
      </c>
      <c r="E9" s="54" t="s">
        <v>22</v>
      </c>
      <c r="F9" s="51" t="s">
        <v>51</v>
      </c>
      <c r="G9" s="53">
        <v>19940000</v>
      </c>
      <c r="H9" s="51" t="s">
        <v>50</v>
      </c>
      <c r="I9" s="53">
        <v>19940000</v>
      </c>
      <c r="J9" s="40" t="s">
        <v>23</v>
      </c>
      <c r="K9" s="59">
        <v>243608</v>
      </c>
      <c r="L9" s="40">
        <v>3300062908</v>
      </c>
      <c r="N9" s="61"/>
    </row>
    <row r="10" spans="1:14" ht="33" x14ac:dyDescent="0.2">
      <c r="A10" s="7"/>
      <c r="B10" s="30"/>
      <c r="C10" s="19"/>
      <c r="D10" s="19"/>
      <c r="E10" s="20"/>
      <c r="F10" s="20"/>
      <c r="G10" s="20"/>
      <c r="H10" s="20"/>
      <c r="I10" s="14">
        <f>SUM(I7:I9)</f>
        <v>27308000</v>
      </c>
      <c r="J10" s="20"/>
      <c r="K10" s="20"/>
      <c r="L10" s="20"/>
    </row>
    <row r="13" spans="1:14" ht="24" x14ac:dyDescent="0.2">
      <c r="J13" s="31"/>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47"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zoomScale="80" zoomScaleNormal="80" workbookViewId="0">
      <selection activeCell="C12" sqref="C12"/>
    </sheetView>
  </sheetViews>
  <sheetFormatPr defaultColWidth="9" defaultRowHeight="21" x14ac:dyDescent="0.2"/>
  <cols>
    <col min="1" max="1" width="8.375" style="17" customWidth="1"/>
    <col min="2" max="2" width="58.125" style="17" customWidth="1"/>
    <col min="3" max="3" width="14.75" style="22" bestFit="1" customWidth="1"/>
    <col min="4" max="4" width="15.75" style="22" customWidth="1"/>
    <col min="5" max="5" width="13.875" style="17" customWidth="1"/>
    <col min="6" max="6" width="53.875" style="17" customWidth="1"/>
    <col min="7" max="7" width="13.25" style="17" customWidth="1"/>
    <col min="8" max="8" width="42.25" style="24" customWidth="1"/>
    <col min="9" max="9" width="18" style="17" customWidth="1"/>
    <col min="10" max="10" width="12.125" style="17" customWidth="1"/>
    <col min="11" max="12" width="13.125" style="17" customWidth="1"/>
    <col min="13" max="13" width="9" style="17"/>
    <col min="14" max="14" width="27.5" style="17" customWidth="1"/>
    <col min="15" max="15" width="18.5" style="17" customWidth="1"/>
    <col min="16" max="16" width="20.5" style="17" customWidth="1"/>
    <col min="17" max="16384" width="9" style="17"/>
  </cols>
  <sheetData>
    <row r="1" spans="1:12" x14ac:dyDescent="0.2">
      <c r="A1" s="63" t="s">
        <v>33</v>
      </c>
      <c r="B1" s="63"/>
      <c r="C1" s="63"/>
      <c r="D1" s="63"/>
      <c r="E1" s="63"/>
      <c r="F1" s="63"/>
      <c r="G1" s="63"/>
      <c r="H1" s="63"/>
      <c r="I1" s="63"/>
      <c r="J1" s="63"/>
      <c r="K1" s="63"/>
      <c r="L1" s="63"/>
    </row>
    <row r="2" spans="1:12" x14ac:dyDescent="0.2">
      <c r="A2" s="63" t="s">
        <v>0</v>
      </c>
      <c r="B2" s="63"/>
      <c r="C2" s="63"/>
      <c r="D2" s="63"/>
      <c r="E2" s="63"/>
      <c r="F2" s="63"/>
      <c r="G2" s="63"/>
      <c r="H2" s="63"/>
      <c r="I2" s="63"/>
      <c r="J2" s="63"/>
      <c r="K2" s="63"/>
      <c r="L2" s="63"/>
    </row>
    <row r="3" spans="1:12" x14ac:dyDescent="0.2">
      <c r="A3" s="63" t="s">
        <v>52</v>
      </c>
      <c r="B3" s="63"/>
      <c r="C3" s="63"/>
      <c r="D3" s="63"/>
      <c r="E3" s="63"/>
      <c r="F3" s="63"/>
      <c r="G3" s="63"/>
      <c r="H3" s="63"/>
      <c r="I3" s="63"/>
      <c r="J3" s="63"/>
      <c r="K3" s="63"/>
      <c r="L3" s="63"/>
    </row>
    <row r="4" spans="1:12" ht="28.5" customHeight="1" x14ac:dyDescent="0.2">
      <c r="A4" s="64" t="s">
        <v>25</v>
      </c>
      <c r="B4" s="64"/>
      <c r="C4" s="64"/>
      <c r="D4" s="64"/>
      <c r="E4" s="64"/>
      <c r="F4" s="64"/>
      <c r="G4" s="64"/>
      <c r="H4" s="64"/>
      <c r="I4" s="64"/>
      <c r="J4" s="64"/>
      <c r="K4" s="64"/>
      <c r="L4" s="64"/>
    </row>
    <row r="5" spans="1:12" ht="69" customHeight="1" x14ac:dyDescent="0.2">
      <c r="A5" s="65" t="s">
        <v>1</v>
      </c>
      <c r="B5" s="65" t="s">
        <v>2</v>
      </c>
      <c r="C5" s="62" t="s">
        <v>24</v>
      </c>
      <c r="D5" s="62" t="s">
        <v>3</v>
      </c>
      <c r="E5" s="66" t="s">
        <v>4</v>
      </c>
      <c r="F5" s="67" t="s">
        <v>5</v>
      </c>
      <c r="G5" s="67"/>
      <c r="H5" s="62" t="s">
        <v>6</v>
      </c>
      <c r="I5" s="62"/>
      <c r="J5" s="62" t="s">
        <v>7</v>
      </c>
      <c r="K5" s="62" t="s">
        <v>8</v>
      </c>
      <c r="L5" s="62"/>
    </row>
    <row r="6" spans="1:12" ht="67.900000000000006" customHeight="1" x14ac:dyDescent="0.2">
      <c r="A6" s="65"/>
      <c r="B6" s="65"/>
      <c r="C6" s="62"/>
      <c r="D6" s="62"/>
      <c r="E6" s="66"/>
      <c r="F6" s="36" t="s">
        <v>9</v>
      </c>
      <c r="G6" s="4" t="s">
        <v>15</v>
      </c>
      <c r="H6" s="4" t="s">
        <v>10</v>
      </c>
      <c r="I6" s="4" t="s">
        <v>11</v>
      </c>
      <c r="J6" s="62"/>
      <c r="K6" s="62"/>
      <c r="L6" s="62"/>
    </row>
    <row r="7" spans="1:12" x14ac:dyDescent="0.2">
      <c r="A7" s="15"/>
      <c r="B7" s="40" t="s">
        <v>26</v>
      </c>
      <c r="C7" s="33"/>
      <c r="D7" s="33"/>
      <c r="E7" s="5"/>
      <c r="F7" s="34"/>
      <c r="G7" s="35"/>
      <c r="H7" s="34"/>
      <c r="I7" s="35"/>
      <c r="J7" s="16"/>
      <c r="K7" s="11"/>
      <c r="L7" s="6"/>
    </row>
    <row r="8" spans="1:12" ht="33" x14ac:dyDescent="0.2">
      <c r="A8" s="7"/>
      <c r="B8" s="18"/>
      <c r="C8" s="19"/>
      <c r="D8" s="19"/>
      <c r="E8" s="20"/>
      <c r="F8" s="20"/>
      <c r="G8" s="20"/>
      <c r="H8" s="21"/>
      <c r="I8" s="14">
        <f>SUM(I7:I7)</f>
        <v>0</v>
      </c>
      <c r="J8" s="20"/>
      <c r="K8" s="20"/>
      <c r="L8" s="20"/>
    </row>
    <row r="9" spans="1:12" ht="24" x14ac:dyDescent="0.2">
      <c r="B9" s="18"/>
      <c r="D9" s="23" t="s">
        <v>20</v>
      </c>
    </row>
    <row r="10" spans="1:12" ht="24" x14ac:dyDescent="0.2">
      <c r="B10" s="18"/>
      <c r="C10" s="25"/>
    </row>
    <row r="11" spans="1:12" ht="24" x14ac:dyDescent="0.2">
      <c r="B11" s="18"/>
      <c r="C11" s="25"/>
    </row>
    <row r="12" spans="1:12" ht="24" x14ac:dyDescent="0.2">
      <c r="B12" s="26"/>
      <c r="C12" s="27"/>
    </row>
    <row r="13" spans="1:12" ht="24" x14ac:dyDescent="0.2">
      <c r="B13" s="9" t="s">
        <v>14</v>
      </c>
      <c r="C13" s="25"/>
    </row>
    <row r="14" spans="1:12" ht="24" x14ac:dyDescent="0.2">
      <c r="B14" s="28"/>
      <c r="C14" s="25"/>
    </row>
    <row r="15" spans="1:12" ht="24" x14ac:dyDescent="0.2">
      <c r="B15" s="28"/>
      <c r="C15" s="27"/>
    </row>
    <row r="16" spans="1:12" ht="24" x14ac:dyDescent="0.2">
      <c r="B16" s="28"/>
      <c r="C16" s="25"/>
    </row>
    <row r="17" spans="2:3" ht="24" x14ac:dyDescent="0.2">
      <c r="B17" s="28"/>
      <c r="C17" s="25"/>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55118110236220474" bottom="0.55118110236220474" header="0.31496062992125984" footer="0.31496062992125984"/>
  <pageSetup paperSize="9" scale="47"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7"/>
  <sheetViews>
    <sheetView tabSelected="1" zoomScale="80" zoomScaleNormal="80" workbookViewId="0">
      <selection activeCell="F14" sqref="F14"/>
    </sheetView>
  </sheetViews>
  <sheetFormatPr defaultColWidth="9" defaultRowHeight="21" x14ac:dyDescent="0.2"/>
  <cols>
    <col min="1" max="1" width="8.375" style="17" customWidth="1"/>
    <col min="2" max="2" width="25" style="17" customWidth="1"/>
    <col min="3" max="3" width="14.75" style="22" bestFit="1" customWidth="1"/>
    <col min="4" max="4" width="15.75" style="22" customWidth="1"/>
    <col min="5" max="5" width="13.875" style="17" customWidth="1"/>
    <col min="6" max="6" width="38.75" style="17" customWidth="1"/>
    <col min="7" max="7" width="13.25" style="17" customWidth="1"/>
    <col min="8" max="8" width="31.75" style="24" customWidth="1"/>
    <col min="9" max="9" width="15.25" style="17" customWidth="1"/>
    <col min="10" max="10" width="12.125" style="17" customWidth="1"/>
    <col min="11" max="11" width="13.125" style="17" customWidth="1"/>
    <col min="12" max="12" width="9.875" style="17" customWidth="1"/>
    <col min="13" max="13" width="9" style="17"/>
    <col min="14" max="14" width="27.5" style="17" customWidth="1"/>
    <col min="15" max="15" width="18.5" style="17" customWidth="1"/>
    <col min="16" max="16" width="20.5" style="17" customWidth="1"/>
    <col min="17" max="16384" width="9" style="17"/>
  </cols>
  <sheetData>
    <row r="1" spans="1:14" x14ac:dyDescent="0.2">
      <c r="A1" s="63" t="s">
        <v>33</v>
      </c>
      <c r="B1" s="63"/>
      <c r="C1" s="63"/>
      <c r="D1" s="63"/>
      <c r="E1" s="63"/>
      <c r="F1" s="63"/>
      <c r="G1" s="63"/>
      <c r="H1" s="63"/>
      <c r="I1" s="63"/>
      <c r="J1" s="63"/>
      <c r="K1" s="63"/>
      <c r="L1" s="63"/>
    </row>
    <row r="2" spans="1:14" x14ac:dyDescent="0.2">
      <c r="A2" s="63" t="s">
        <v>0</v>
      </c>
      <c r="B2" s="63"/>
      <c r="C2" s="63"/>
      <c r="D2" s="63"/>
      <c r="E2" s="63"/>
      <c r="F2" s="63"/>
      <c r="G2" s="63"/>
      <c r="H2" s="63"/>
      <c r="I2" s="63"/>
      <c r="J2" s="63"/>
      <c r="K2" s="63"/>
      <c r="L2" s="63"/>
    </row>
    <row r="3" spans="1:14" x14ac:dyDescent="0.2">
      <c r="A3" s="63" t="s">
        <v>52</v>
      </c>
      <c r="B3" s="63"/>
      <c r="C3" s="63"/>
      <c r="D3" s="63"/>
      <c r="E3" s="63"/>
      <c r="F3" s="63"/>
      <c r="G3" s="63"/>
      <c r="H3" s="63"/>
      <c r="I3" s="63"/>
      <c r="J3" s="63"/>
      <c r="K3" s="63"/>
      <c r="L3" s="63"/>
    </row>
    <row r="4" spans="1:14" ht="28.5" customHeight="1" x14ac:dyDescent="0.2">
      <c r="A4" s="64"/>
      <c r="B4" s="64"/>
      <c r="C4" s="64"/>
      <c r="D4" s="64"/>
      <c r="E4" s="64"/>
      <c r="F4" s="64"/>
      <c r="G4" s="64"/>
      <c r="H4" s="64"/>
      <c r="I4" s="64"/>
      <c r="J4" s="64"/>
      <c r="K4" s="64"/>
      <c r="L4" s="64"/>
    </row>
    <row r="5" spans="1:14" ht="28.15" customHeight="1" x14ac:dyDescent="0.2">
      <c r="A5" s="65" t="s">
        <v>1</v>
      </c>
      <c r="B5" s="65" t="s">
        <v>2</v>
      </c>
      <c r="C5" s="70" t="s">
        <v>12</v>
      </c>
      <c r="D5" s="70" t="s">
        <v>3</v>
      </c>
      <c r="E5" s="66" t="s">
        <v>4</v>
      </c>
      <c r="F5" s="74" t="s">
        <v>5</v>
      </c>
      <c r="G5" s="75"/>
      <c r="H5" s="68" t="s">
        <v>6</v>
      </c>
      <c r="I5" s="69"/>
      <c r="J5" s="62" t="s">
        <v>7</v>
      </c>
      <c r="K5" s="62" t="s">
        <v>8</v>
      </c>
      <c r="L5" s="62"/>
      <c r="N5" s="20"/>
    </row>
    <row r="6" spans="1:14" ht="63" x14ac:dyDescent="0.2">
      <c r="A6" s="71"/>
      <c r="B6" s="65"/>
      <c r="C6" s="72"/>
      <c r="D6" s="72"/>
      <c r="E6" s="73"/>
      <c r="F6" s="38" t="s">
        <v>9</v>
      </c>
      <c r="G6" s="12" t="s">
        <v>15</v>
      </c>
      <c r="H6" s="12" t="s">
        <v>10</v>
      </c>
      <c r="I6" s="4" t="s">
        <v>11</v>
      </c>
      <c r="J6" s="70"/>
      <c r="K6" s="70"/>
      <c r="L6" s="70"/>
      <c r="N6" s="20"/>
    </row>
    <row r="7" spans="1:14" s="37" customFormat="1" x14ac:dyDescent="0.2">
      <c r="A7" s="76" t="s">
        <v>17</v>
      </c>
      <c r="B7" s="77"/>
      <c r="C7" s="77"/>
      <c r="D7" s="77"/>
      <c r="E7" s="77"/>
      <c r="F7" s="77"/>
      <c r="G7" s="77"/>
      <c r="H7" s="77"/>
      <c r="I7" s="77"/>
      <c r="J7" s="77"/>
      <c r="K7" s="77"/>
      <c r="L7" s="78"/>
    </row>
    <row r="8" spans="1:14" ht="33" x14ac:dyDescent="0.2">
      <c r="A8" s="7"/>
      <c r="B8" s="18"/>
      <c r="C8" s="19"/>
      <c r="D8" s="19"/>
      <c r="E8" s="20"/>
      <c r="F8" s="20"/>
      <c r="G8" s="20"/>
      <c r="H8" s="21"/>
      <c r="I8" s="39">
        <f>SUM(I7:I7)</f>
        <v>0</v>
      </c>
      <c r="J8" s="20"/>
      <c r="K8" s="20"/>
      <c r="L8" s="20"/>
    </row>
    <row r="9" spans="1:14" ht="24" x14ac:dyDescent="0.2">
      <c r="B9" s="18"/>
      <c r="C9" s="25"/>
    </row>
    <row r="10" spans="1:14" ht="24" x14ac:dyDescent="0.2">
      <c r="B10" s="18"/>
      <c r="C10" s="25"/>
    </row>
    <row r="11" spans="1:14" ht="24" x14ac:dyDescent="0.2">
      <c r="B11" s="18"/>
      <c r="C11" s="25"/>
    </row>
    <row r="12" spans="1:14" ht="24" x14ac:dyDescent="0.2">
      <c r="B12" s="26"/>
      <c r="C12" s="27"/>
    </row>
    <row r="13" spans="1:14" ht="24" x14ac:dyDescent="0.2">
      <c r="B13" s="9" t="s">
        <v>14</v>
      </c>
      <c r="C13" s="25"/>
    </row>
    <row r="14" spans="1:14" ht="24" x14ac:dyDescent="0.2">
      <c r="B14" s="28"/>
      <c r="C14" s="25"/>
    </row>
    <row r="15" spans="1:14" ht="24" x14ac:dyDescent="0.2">
      <c r="B15" s="28"/>
      <c r="C15" s="27"/>
    </row>
    <row r="16" spans="1:14" ht="24" x14ac:dyDescent="0.2">
      <c r="B16" s="28"/>
      <c r="C16" s="25"/>
    </row>
    <row r="17" spans="2:3" ht="24" x14ac:dyDescent="0.2">
      <c r="B17" s="28"/>
      <c r="C17" s="25"/>
    </row>
  </sheetData>
  <mergeCells count="14">
    <mergeCell ref="H5:I5"/>
    <mergeCell ref="J5:J6"/>
    <mergeCell ref="K5:L6"/>
    <mergeCell ref="A7:L7"/>
    <mergeCell ref="A1:L1"/>
    <mergeCell ref="A2:L2"/>
    <mergeCell ref="A3:L3"/>
    <mergeCell ref="A4:L4"/>
    <mergeCell ref="A5:A6"/>
    <mergeCell ref="B5:B6"/>
    <mergeCell ref="C5:C6"/>
    <mergeCell ref="D5:D6"/>
    <mergeCell ref="E5:E6"/>
    <mergeCell ref="F5:G5"/>
  </mergeCells>
  <pageMargins left="0.19685039370078741" right="0.19685039370078741" top="0.74803149606299213" bottom="0.74803149606299213" header="0.31496062992125984" footer="0.31496062992125984"/>
  <pageSetup paperSize="9" scale="63"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6"/>
  <sheetViews>
    <sheetView zoomScale="50" zoomScaleNormal="50" workbookViewId="0">
      <selection activeCell="M1" sqref="A1:XFD1"/>
    </sheetView>
  </sheetViews>
  <sheetFormatPr defaultColWidth="9" defaultRowHeight="21" x14ac:dyDescent="0.35"/>
  <cols>
    <col min="1" max="1" width="8.75" style="2" bestFit="1" customWidth="1"/>
    <col min="2" max="2" width="38.75" style="2" customWidth="1"/>
    <col min="3" max="3" width="17.25" style="2" customWidth="1"/>
    <col min="4" max="4" width="13.75" style="2" customWidth="1"/>
    <col min="5" max="5" width="14.75" style="2" customWidth="1"/>
    <col min="6" max="6" width="34.875" style="2" customWidth="1"/>
    <col min="7" max="7" width="13" style="2" customWidth="1"/>
    <col min="8" max="8" width="32" style="2" customWidth="1"/>
    <col min="9" max="9" width="14.625" style="2" customWidth="1"/>
    <col min="10" max="10" width="14.25" style="2" customWidth="1"/>
    <col min="11" max="12" width="14" style="2" customWidth="1"/>
    <col min="13" max="13" width="9" style="2"/>
    <col min="14" max="14" width="27.5" style="2" customWidth="1"/>
    <col min="15" max="16384" width="9" style="2"/>
  </cols>
  <sheetData>
    <row r="1" spans="1:12" x14ac:dyDescent="0.35">
      <c r="A1" s="79" t="s">
        <v>19</v>
      </c>
      <c r="B1" s="79"/>
      <c r="C1" s="79"/>
      <c r="D1" s="79"/>
      <c r="E1" s="79"/>
      <c r="F1" s="79"/>
      <c r="G1" s="79"/>
      <c r="H1" s="79"/>
      <c r="I1" s="79"/>
      <c r="J1" s="79"/>
      <c r="K1" s="79"/>
      <c r="L1" s="79"/>
    </row>
    <row r="2" spans="1:12" x14ac:dyDescent="0.35">
      <c r="A2" s="79" t="s">
        <v>0</v>
      </c>
      <c r="B2" s="79"/>
      <c r="C2" s="79"/>
      <c r="D2" s="79"/>
      <c r="E2" s="79"/>
      <c r="F2" s="79"/>
      <c r="G2" s="79"/>
      <c r="H2" s="79"/>
      <c r="I2" s="79"/>
      <c r="J2" s="79"/>
      <c r="K2" s="79"/>
      <c r="L2" s="79"/>
    </row>
    <row r="3" spans="1:12" x14ac:dyDescent="0.35">
      <c r="A3" s="79" t="s">
        <v>18</v>
      </c>
      <c r="B3" s="79"/>
      <c r="C3" s="79"/>
      <c r="D3" s="79"/>
      <c r="E3" s="79"/>
      <c r="F3" s="79"/>
      <c r="G3" s="79"/>
      <c r="H3" s="79"/>
      <c r="I3" s="79"/>
      <c r="J3" s="79"/>
      <c r="K3" s="79"/>
      <c r="L3" s="79"/>
    </row>
    <row r="4" spans="1:12" ht="28.5" customHeight="1" x14ac:dyDescent="0.35">
      <c r="A4" s="64"/>
      <c r="B4" s="64"/>
      <c r="C4" s="64"/>
      <c r="D4" s="64"/>
      <c r="E4" s="64"/>
      <c r="F4" s="64"/>
      <c r="G4" s="64"/>
      <c r="H4" s="64"/>
      <c r="I4" s="64"/>
      <c r="J4" s="64"/>
      <c r="K4" s="64"/>
      <c r="L4" s="64"/>
    </row>
    <row r="5" spans="1:12" ht="37.9" customHeight="1" x14ac:dyDescent="0.35">
      <c r="A5" s="65" t="s">
        <v>1</v>
      </c>
      <c r="B5" s="65" t="s">
        <v>2</v>
      </c>
      <c r="C5" s="70" t="s">
        <v>12</v>
      </c>
      <c r="D5" s="70" t="s">
        <v>3</v>
      </c>
      <c r="E5" s="66" t="s">
        <v>4</v>
      </c>
      <c r="F5" s="74" t="s">
        <v>5</v>
      </c>
      <c r="G5" s="75"/>
      <c r="H5" s="68" t="s">
        <v>6</v>
      </c>
      <c r="I5" s="69"/>
      <c r="J5" s="62" t="s">
        <v>7</v>
      </c>
      <c r="K5" s="62" t="s">
        <v>8</v>
      </c>
      <c r="L5" s="62"/>
    </row>
    <row r="6" spans="1:12" ht="69" customHeight="1" x14ac:dyDescent="0.35">
      <c r="A6" s="65"/>
      <c r="B6" s="65"/>
      <c r="C6" s="72"/>
      <c r="D6" s="72"/>
      <c r="E6" s="66"/>
      <c r="F6" s="3" t="s">
        <v>9</v>
      </c>
      <c r="G6" s="4" t="s">
        <v>16</v>
      </c>
      <c r="H6" s="4" t="s">
        <v>10</v>
      </c>
      <c r="I6" s="4" t="s">
        <v>11</v>
      </c>
      <c r="J6" s="62"/>
      <c r="K6" s="62"/>
      <c r="L6" s="62"/>
    </row>
    <row r="7" spans="1:12" ht="72.599999999999994" customHeight="1" x14ac:dyDescent="0.35">
      <c r="A7" s="76" t="s">
        <v>17</v>
      </c>
      <c r="B7" s="77"/>
      <c r="C7" s="77"/>
      <c r="D7" s="77"/>
      <c r="E7" s="77"/>
      <c r="F7" s="77"/>
      <c r="G7" s="77"/>
      <c r="H7" s="77"/>
      <c r="I7" s="77"/>
      <c r="J7" s="77"/>
      <c r="K7" s="77"/>
      <c r="L7" s="78"/>
    </row>
    <row r="8" spans="1:12" x14ac:dyDescent="0.35">
      <c r="B8" s="1"/>
    </row>
    <row r="9" spans="1:12" x14ac:dyDescent="0.35">
      <c r="B9" s="1"/>
    </row>
    <row r="10" spans="1:12" x14ac:dyDescent="0.35">
      <c r="B10" s="1"/>
    </row>
    <row r="11" spans="1:12" x14ac:dyDescent="0.35">
      <c r="B11" s="8"/>
    </row>
    <row r="12" spans="1:12" ht="64.150000000000006" customHeight="1" x14ac:dyDescent="0.35">
      <c r="B12" s="9" t="s">
        <v>14</v>
      </c>
      <c r="C12" s="13"/>
    </row>
    <row r="13" spans="1:12" x14ac:dyDescent="0.35">
      <c r="B13" s="10"/>
    </row>
    <row r="14" spans="1:12" x14ac:dyDescent="0.35">
      <c r="B14" s="10"/>
    </row>
    <row r="15" spans="1:12" ht="35.450000000000003" customHeight="1" x14ac:dyDescent="0.35">
      <c r="B15" s="10"/>
    </row>
    <row r="16" spans="1:12" x14ac:dyDescent="0.35">
      <c r="B16" s="10"/>
    </row>
  </sheetData>
  <mergeCells count="14">
    <mergeCell ref="H5:I5"/>
    <mergeCell ref="J5:J6"/>
    <mergeCell ref="K5:L6"/>
    <mergeCell ref="A7:L7"/>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5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วิธีเฉพาะเจาะจง </vt:lpstr>
      <vt:lpstr>e-bidding</vt:lpstr>
      <vt:lpstr>วิธัคัดเลือก</vt:lpstr>
      <vt:lpstr>ข้อร้องเรียน</vt:lpstr>
      <vt:lpstr>เรื่องร้องเรียนจัดซื้อ (ฝสอ.)</vt:lpstr>
      <vt:lpstr>'e-bidding'!Print_Area</vt:lpstr>
      <vt:lpstr>'วิธีเฉพาะเจาะจง '!Print_Area</vt:lpstr>
      <vt:lpstr>'วิธีเฉพาะเจาะจง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00102654</dc:creator>
  <cp:lastModifiedBy>ธีรรัตน์ เรืองโรจน์</cp:lastModifiedBy>
  <cp:lastPrinted>2024-01-03T01:46:24Z</cp:lastPrinted>
  <dcterms:created xsi:type="dcterms:W3CDTF">2017-01-05T04:39:12Z</dcterms:created>
  <dcterms:modified xsi:type="dcterms:W3CDTF">2024-01-31T02:43:52Z</dcterms:modified>
</cp:coreProperties>
</file>