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8AB06B2D-FBEA-4D42-A06C-6995566DC564}" xr6:coauthVersionLast="36" xr6:coauthVersionMax="36" xr10:uidLastSave="{00000000-0000-0000-0000-000000000000}"/>
  <bookViews>
    <workbookView xWindow="0" yWindow="0" windowWidth="28800" windowHeight="11925" firstSheet="6" activeTab="11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มี.ค.65" sheetId="22" r:id="rId7"/>
    <sheet name="เม.ย.65" sheetId="23" r:id="rId8"/>
    <sheet name="พ.ค.65" sheetId="24" r:id="rId9"/>
    <sheet name="มิ.ย.65" sheetId="25" r:id="rId10"/>
    <sheet name="ก.ค.65" sheetId="26" r:id="rId11"/>
    <sheet name="ส.ค.65" sheetId="27" r:id="rId12"/>
    <sheet name="ชื่อหมวด" sheetId="15" r:id="rId13"/>
    <sheet name="เรื่องร้องเรียนจัดซื้อ (ฝสอ.)" sheetId="5" state="hidden" r:id="rId14"/>
  </sheets>
  <definedNames>
    <definedName name="_xlnm._FilterDatabase" localSheetId="10" hidden="1">ก.ค.65!$A$7:$N$7</definedName>
    <definedName name="_xlnm._FilterDatabase" localSheetId="5" hidden="1">ก.พ.65!$A$7:$N$7</definedName>
    <definedName name="_xlnm._FilterDatabase" localSheetId="3" hidden="1">ธ.ค.64!$A$8:$N$8</definedName>
    <definedName name="_xlnm._FilterDatabase" localSheetId="8" hidden="1">พ.ค.65!$A$7:$N$7</definedName>
    <definedName name="_xlnm._FilterDatabase" localSheetId="2" hidden="1">พ.ย.64!$A$8:$N$8</definedName>
    <definedName name="_xlnm._FilterDatabase" localSheetId="4" hidden="1">ม.ค.65!$A$8:$N$8</definedName>
    <definedName name="_xlnm._FilterDatabase" localSheetId="9" hidden="1">มิ.ย.65!$A$7:$N$7</definedName>
    <definedName name="_xlnm._FilterDatabase" localSheetId="6" hidden="1">มี.ค.65!$A$7:$N$7</definedName>
    <definedName name="_xlnm._FilterDatabase" localSheetId="7" hidden="1">เม.ย.65!$A$7:$N$7</definedName>
    <definedName name="_xlnm._FilterDatabase" localSheetId="11" hidden="1">ส.ค.65!$A$7:$N$7</definedName>
    <definedName name="_xlnm.Print_Area" localSheetId="5">ก.พ.65!$A$1:$N$114</definedName>
    <definedName name="_xlnm.Print_Area" localSheetId="4">ม.ค.65!$A$1:$N$115</definedName>
    <definedName name="_xlnm.Print_Titles" localSheetId="10">ก.ค.65!$5:$6</definedName>
    <definedName name="_xlnm.Print_Titles" localSheetId="5">ก.พ.65!$5:$6</definedName>
    <definedName name="_xlnm.Print_Titles" localSheetId="1">ต.ค.64!$6:$7</definedName>
    <definedName name="_xlnm.Print_Titles" localSheetId="3">ธ.ค.64!$6:$7</definedName>
    <definedName name="_xlnm.Print_Titles" localSheetId="8">พ.ค.65!$5:$6</definedName>
    <definedName name="_xlnm.Print_Titles" localSheetId="2">พ.ย.64!$6:$7</definedName>
    <definedName name="_xlnm.Print_Titles" localSheetId="4">ม.ค.65!$6:$7</definedName>
    <definedName name="_xlnm.Print_Titles" localSheetId="9">มิ.ย.65!$5:$6</definedName>
    <definedName name="_xlnm.Print_Titles" localSheetId="6">มี.ค.65!$5:$6</definedName>
    <definedName name="_xlnm.Print_Titles" localSheetId="7">เม.ย.65!$5:$6</definedName>
    <definedName name="_xlnm.Print_Titles" localSheetId="11">ส.ค.65!$5:$6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C64" i="27" l="1"/>
  <c r="I64" i="27"/>
  <c r="I64" i="26" l="1"/>
  <c r="C64" i="26" l="1"/>
  <c r="I63" i="25" l="1"/>
  <c r="C63" i="25" l="1"/>
  <c r="I42" i="24" l="1"/>
  <c r="C42" i="24"/>
  <c r="I88" i="23" l="1"/>
  <c r="C88" i="23"/>
  <c r="I75" i="22" l="1"/>
  <c r="C75" i="22"/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<sst xmlns="http://schemas.openxmlformats.org/spreadsheetml/2006/main" count="2496" uniqueCount="999">
  <si>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</si>
  <si>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</si>
  <si>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</si>
  <si>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</si>
  <si>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</si>
  <si>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</si>
  <si>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</si>
  <si>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</si>
  <si>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</si>
  <si>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</si>
  <si>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</si>
  <si>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</si>
  <si>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</si>
  <si>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</si>
  <si>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</si>
  <si>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</si>
  <si>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</si>
  <si>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</si>
  <si>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</si>
  <si>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</si>
  <si>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</si>
  <si>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</si>
  <si>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</si>
  <si>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</si>
  <si>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</si>
  <si>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</si>
  <si>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</si>
  <si>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</si>
  <si>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</si>
  <si>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</si>
  <si>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</si>
  <si>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</si>
  <si>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</si>
  <si>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</si>
  <si>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</si>
  <si>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</si>
  <si>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</si>
  <si>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</si>
  <si>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</si>
  <si>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</si>
  <si>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</si>
  <si>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</si>
  <si>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</si>
  <si>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</si>
  <si>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</si>
  <si>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</si>
  <si>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</si>
  <si>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</si>
  <si>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</si>
  <si>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</si>
  <si>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</si>
  <si>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</si>
  <si>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</si>
  <si>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</si>
  <si>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</si>
  <si>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</si>
  <si>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</si>
  <si>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</si>
  <si>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</si>
  <si>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</si>
  <si>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</si>
  <si>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</si>
  <si>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</si>
  <si>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</si>
  <si>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</si>
  <si>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</si>
  <si>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</si>
  <si>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</si>
  <si>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</si>
  <si>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</si>
  <si>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</si>
  <si>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</si>
  <si>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</si>
  <si>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</si>
  <si>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</si>
  <si>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</si>
  <si>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</si>
  <si>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</si>
  <si>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</si>
  <si>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</si>
  <si>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</si>
  <si>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</si>
  <si>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</si>
  <si>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</si>
  <si>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</si>
  <si>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</si>
  <si>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</si>
  <si>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</si>
  <si>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</si>
  <si>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</si>
  <si>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</si>
  <si>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</si>
  <si>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</si>
  <si>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</si>
  <si>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</si>
  <si>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</si>
  <si>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</si>
  <si>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</si>
  <si>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</si>
  <si>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</si>
  <si>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</si>
  <si>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</si>
  <si>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</si>
  <si>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</si>
  <si>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</si>
  <si>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</si>
  <si>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</si>
  <si>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</si>
  <si>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</si>
  <si>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</si>
  <si>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</si>
  <si>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</si>
  <si>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</si>
  <si>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</si>
  <si>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</si>
  <si>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</si>
  <si>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</si>
  <si>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</si>
  <si>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</si>
  <si>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</si>
  <si>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</si>
  <si>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</si>
  <si>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</si>
  <si>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</si>
  <si>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</si>
  <si>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</si>
  <si>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</si>
  <si>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</si>
  <si>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</si>
  <si>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</si>
  <si>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</si>
  <si>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</si>
  <si>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</si>
  <si>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</si>
  <si>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</si>
  <si>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</si>
  <si>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</si>
  <si>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</si>
  <si>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</si>
  <si>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</si>
  <si>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</si>
  <si>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</si>
  <si>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</si>
  <si>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</si>
  <si>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</si>
  <si>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</si>
  <si>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</si>
  <si>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</si>
  <si>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</si>
  <si>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</si>
  <si>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</si>
  <si>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</si>
  <si>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</si>
  <si>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</si>
  <si>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</si>
  <si>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</si>
  <si>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</si>
  <si>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</si>
  <si>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</si>
  <si>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</si>
  <si>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</si>
  <si>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</si>
  <si>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</si>
  <si>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</si>
  <si>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</si>
  <si>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</si>
  <si>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</si>
  <si>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</si>
  <si>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</si>
  <si>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</si>
  <si>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</si>
  <si>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</si>
  <si>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</si>
  <si>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</si>
  <si>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</si>
  <si>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</si>
  <si>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</si>
  <si>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</si>
  <si>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</si>
  <si>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</si>
  <si>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</si>
  <si>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</si>
  <si>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</si>
  <si>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</si>
  <si>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</si>
  <si>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</si>
  <si>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</si>
  <si>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</si>
  <si>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</si>
  <si>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</si>
  <si>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</si>
  <si>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</si>
  <si>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</si>
  <si>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</si>
  <si>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</si>
  <si>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</si>
  <si>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</si>
  <si>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</si>
  <si>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</si>
  <si>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</si>
  <si>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</si>
  <si>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</si>
  <si>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</si>
  <si>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</si>
  <si>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</si>
  <si>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</si>
  <si>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</si>
  <si>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</si>
  <si>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</si>
  <si>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</si>
  <si>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</si>
  <si>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</si>
  <si>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</si>
  <si>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</si>
  <si>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</si>
  <si>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</si>
  <si>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</si>
  <si>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</si>
  <si>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</si>
  <si>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</si>
  <si>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</si>
  <si>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</si>
  <si>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</si>
  <si>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</si>
  <si>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</si>
  <si>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</si>
  <si>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</si>
  <si>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</si>
  <si>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</si>
  <si>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</si>
  <si>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</si>
  <si>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</si>
  <si>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</si>
  <si>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</si>
  <si>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</si>
  <si>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</si>
  <si>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</si>
  <si>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</si>
  <si>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</si>
  <si>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</si>
  <si>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</si>
  <si>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</si>
  <si>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</si>
  <si>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</si>
  <si>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</si>
  <si>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</si>
  <si>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</si>
  <si>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</si>
  <si>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</si>
  <si>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</si>
  <si>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</si>
  <si>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</si>
  <si>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</si>
  <si>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</si>
  <si>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</si>
  <si>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</si>
  <si>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</si>
  <si>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</si>
  <si>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</si>
  <si>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</si>
  <si>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</si>
  <si>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</si>
  <si>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</si>
  <si>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</si>
  <si>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</si>
  <si>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</si>
  <si>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</si>
  <si>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</si>
  <si>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</si>
  <si>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</si>
  <si>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</si>
  <si>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</si>
  <si>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</si>
  <si>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</si>
  <si>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</si>
  <si>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</si>
  <si>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</si>
  <si>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</si>
  <si>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</si>
  <si>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</si>
  <si>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</si>
  <si>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</si>
  <si>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</si>
  <si>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</si>
  <si>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</si>
  <si>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</si>
  <si>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</si>
  <si>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</si>
  <si>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</si>
  <si>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</si>
  <si>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</si>
  <si>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</si>
  <si>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</si>
  <si>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</si>
  <si>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</si>
  <si>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</si>
  <si>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</si>
  <si>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</si>
  <si>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</si>
  <si>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</si>
  <si>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</si>
  <si>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</si>
  <si>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</si>
  <si>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</si>
  <si>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</si>
  <si>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</si>
  <si>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</si>
  <si>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</si>
  <si>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</si>
  <si>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</si>
  <si>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</si>
  <si>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</si>
  <si>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</si>
  <si>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</si>
  <si>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</si>
  <si>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</si>
  <si>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</si>
  <si>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</si>
  <si>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</si>
  <si>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</si>
  <si>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</si>
  <si>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</si>
  <si>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</si>
  <si>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</si>
  <si>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</si>
  <si>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</si>
  <si>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</si>
  <si>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</si>
  <si>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</si>
  <si>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</si>
  <si>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</si>
  <si>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</si>
  <si>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</si>
  <si>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</si>
  <si>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</si>
  <si>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</si>
  <si>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</si>
  <si>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</si>
  <si>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</si>
  <si>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</si>
  <si>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</si>
  <si>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</si>
  <si>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</si>
  <si>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</si>
  <si>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</si>
  <si>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</si>
  <si>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</si>
  <si>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</si>
  <si>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</si>
  <si>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</si>
  <si>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</si>
  <si>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</si>
  <si>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</si>
  <si>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</si>
  <si>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</si>
  <si>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</si>
  <si>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</si>
  <si>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</si>
  <si>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</si>
  <si>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</si>
  <si>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</si>
  <si>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</si>
  <si>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</si>
  <si>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</si>
  <si>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</si>
  <si>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</si>
  <si>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</si>
  <si>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</si>
  <si>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</si>
  <si>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</si>
  <si>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</si>
  <si>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</si>
  <si>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</si>
  <si>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</si>
  <si>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</si>
  <si>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</si>
  <si>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</si>
  <si>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</si>
  <si>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</si>
  <si>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</si>
  <si>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</si>
  <si>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</si>
  <si>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</si>
  <si>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</si>
  <si>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</si>
  <si>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</si>
  <si>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</si>
  <si>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</si>
  <si>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</si>
  <si>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</si>
  <si>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</si>
  <si>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</si>
  <si>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</si>
  <si>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</si>
  <si>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</si>
  <si>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</si>
  <si>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</si>
  <si>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</si>
  <si>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</si>
  <si>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</si>
  <si>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</si>
  <si>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</si>
  <si>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</si>
  <si>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</si>
  <si>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</si>
  <si>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</si>
  <si>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</si>
  <si>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</si>
  <si>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</si>
  <si>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</si>
  <si>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</si>
  <si>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</si>
  <si>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</si>
  <si>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</si>
  <si>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</si>
  <si>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</si>
  <si>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</si>
  <si>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</si>
  <si>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</si>
  <si>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</si>
  <si>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</si>
  <si>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</si>
  <si>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</si>
  <si>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</si>
  <si>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</si>
  <si>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</si>
  <si>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</si>
  <si>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</si>
  <si>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</si>
  <si>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</si>
  <si>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</si>
  <si>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</si>
  <si>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</si>
  <si>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</si>
  <si>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</si>
  <si>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</si>
  <si>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</si>
  <si>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</si>
  <si>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</si>
  <si>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</si>
  <si>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</si>
  <si>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</si>
  <si>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</si>
  <si>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</si>
  <si>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</si>
  <si>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</si>
  <si>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</si>
  <si>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</si>
  <si>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</si>
  <si>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</si>
  <si>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</si>
  <si>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</si>
  <si>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</si>
  <si>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</si>
  <si>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</si>
  <si>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</si>
  <si>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</si>
  <si>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</si>
  <si>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</si>
  <si>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</si>
  <si>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</si>
  <si>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</si>
  <si>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</si>
  <si>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</si>
  <si>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</si>
  <si>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</si>
  <si>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</si>
  <si>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</si>
  <si>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</si>
  <si>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</si>
  <si>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</si>
  <si>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</si>
  <si>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</si>
  <si>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</si>
  <si>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</si>
  <si>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</si>
  <si>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</si>
  <si>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</si>
  <si>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</si>
  <si>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</si>
  <si>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</si>
  <si>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</si>
  <si>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</si>
  <si>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</si>
  <si>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</si>
  <si>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</si>
  <si>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</si>
  <si>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</si>
  <si>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</si>
  <si>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</si>
  <si>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</si>
  <si>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</si>
  <si>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</si>
  <si>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</si>
  <si>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</si>
  <si>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</si>
  <si>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</si>
  <si>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</si>
  <si>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</si>
  <si>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</si>
  <si>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</si>
  <si>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</si>
  <si>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</si>
  <si>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</si>
  <si>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</si>
  <si>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</si>
  <si>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</si>
  <si>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</si>
  <si>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</si>
  <si>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</si>
  <si>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</si>
  <si>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</si>
  <si>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</si>
  <si>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</si>
  <si>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</si>
  <si>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</si>
  <si>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</si>
  <si>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</si>
  <si>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</si>
  <si>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</si>
  <si>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</si>
  <si>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</si>
  <si>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</si>
  <si>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</si>
  <si>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</si>
  <si>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</si>
  <si>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</si>
  <si>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</si>
  <si>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</si>
  <si>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</si>
  <si>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</si>
  <si>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</si>
  <si>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</si>
  <si>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</si>
  <si>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</si>
  <si>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</si>
  <si>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</si>
  <si>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</si>
  <si>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</si>
  <si>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</si>
  <si>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</si>
  <si>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</si>
  <si>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</si>
  <si>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</si>
  <si>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</si>
  <si>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</si>
  <si>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</si>
  <si>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</si>
  <si>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</si>
  <si>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</si>
  <si>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</si>
  <si>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</si>
  <si>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</si>
  <si>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</si>
  <si>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</si>
  <si>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</si>
  <si>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</si>
  <si>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</si>
  <si>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</si>
  <si>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</si>
  <si>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</si>
  <si>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</si>
  <si>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</si>
  <si>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</si>
  <si>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</si>
  <si>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</si>
  <si>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</si>
  <si>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</si>
  <si>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</si>
  <si>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</si>
  <si>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</si>
  <si>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</si>
  <si>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</si>
  <si>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</si>
  <si>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</si>
  <si>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</si>
  <si>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</si>
  <si>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</si>
  <si>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</si>
  <si>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</si>
  <si>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</si>
  <si>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</si>
  <si>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</si>
  <si>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</si>
  <si>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</si>
  <si>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</si>
  <si>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</si>
  <si>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</si>
  <si>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</si>
  <si>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</si>
  <si>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</si>
  <si>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</si>
  <si>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</si>
  <si>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</si>
  <si>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>PO: 3300053164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</si>
  <si>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</si>
  <si>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</si>
  <si>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สัญญาเลขที่ สสบท.(ฉ)31/2565 โดยวิธีเฉพาะเจาะจง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</si>
  <si>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</si>
  <si>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</si>
  <si>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สสบท.(ฉ)32/2565</t>
  </si>
  <si>
    <t>PO: 3300053221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</si>
  <si>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</si>
  <si>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</si>
  <si>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บริษัท ธนวิฑูรย์ จำกัด</t>
  </si>
  <si>
    <t>สสบท.(ฉ)35/2565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</si>
  <si>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</si>
  <si>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</si>
  <si>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</si>
  <si>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</si>
  <si>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</si>
  <si>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สัญญาเลขที่ สสบท.(ฉ)36/2565 โดยวิธีเฉพาะเจาะจง</t>
  </si>
  <si>
    <t xml:space="preserve">บริเวณ โครงการ บ้านดี เดอะแฮมิลตัน กาญจนาภิเษก-บางใหญ่ (เฟส4) </t>
  </si>
  <si>
    <t>สสบท.(ฉ)36/2565</t>
  </si>
  <si>
    <t>PO: 3300053342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</si>
  <si>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</si>
  <si>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</si>
  <si>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ห้างหุ้นส่วนจำกัด สุริยภัณฑ์ การช่าง</t>
  </si>
  <si>
    <t>สสบท.(รร)2/2565</t>
  </si>
  <si>
    <t>PO: 3300053358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</si>
  <si>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</si>
  <si>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</si>
  <si>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สสบท.(ฉ)39/2565</t>
  </si>
  <si>
    <t>PO: 3300053411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</si>
  <si>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</si>
  <si>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</si>
  <si>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สสบท.(ฉ)37/2565</t>
  </si>
  <si>
    <t>PO: 3300053459</t>
  </si>
  <si>
    <t>บริเวณโครงการ บ้านดี เดอะแฮมิลตัน กาญจนาภิเษก-บางใหญ่ (เฟส5)</t>
  </si>
  <si>
    <t>สสบท.(ฉ)41/2565</t>
  </si>
  <si>
    <t>PO: 3300053531</t>
  </si>
  <si>
    <t>สัญญาเลขที่ สสบท.(ฉ)41/2565 โดยวิธีเฉพาะเจาะจง</t>
  </si>
  <si>
    <t>สสบท.(ข)2/2565</t>
  </si>
  <si>
    <t>PO: 3300053195</t>
  </si>
  <si>
    <t>สัญญาเลขที่ สสบท.(ข)2/2565 ด้วยวิธีประกวดราคาอิเล็กทรอนิกส์ (e-bidding)</t>
  </si>
  <si>
    <t xml:space="preserve">(งานขยายเขตจำหน่ายน้ำ) บริเวณถนนเลียบคลองกำนันชื้น </t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</si>
  <si>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</si>
  <si>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</si>
  <si>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</si>
  <si>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 xml:space="preserve">จ้างงานติดตั้งประตูน้ำใหม่และงานที่เกี่ยวข้อง พื้นที่ สสบท. แบบ OPEN END </t>
  </si>
  <si>
    <t>สัญญาเลขที่ สสบท.(ตปน)65-01 โดยวิธีเฉพาะเจาะจง</t>
  </si>
  <si>
    <t>สสบท.(ตปน)65-01</t>
  </si>
  <si>
    <t>PO: 3300053214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</si>
  <si>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</si>
  <si>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</si>
  <si>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 xml:space="preserve">6,737,000.00	</t>
  </si>
  <si>
    <t xml:space="preserve">ป.54-04(65) </t>
  </si>
  <si>
    <t>PO: 3300053354</t>
  </si>
  <si>
    <t>สสบท.(ป)14/2565</t>
  </si>
  <si>
    <t>PO: 3300053510</t>
  </si>
  <si>
    <t xml:space="preserve">(งานปรับปรุงกำลังน้ำ)บริเวณซอยบางพลับ 9 ถึง ซอยบางพลับ 11 หมู่ที่5 </t>
  </si>
  <si>
    <t>สัญญาเลขที่ สสบท.(ป)14/2565 ด้วยวิธีประกวดราคาอิเล็กทรอนิกส์</t>
  </si>
  <si>
    <t xml:space="preserve"> (e-bidding)</t>
  </si>
  <si>
    <t>บริษัท โชควิไลทรัพย์ จำกัด</t>
  </si>
  <si>
    <t xml:space="preserve">จ้างค่าแรงงานก่อสร้างวางท่อประปาและงานที่เกี่ยวข้อง 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</si>
  <si>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</si>
  <si>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</si>
  <si>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ป.54-14(65)</t>
  </si>
  <si>
    <t>PO: 3300053520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</si>
  <si>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</si>
  <si>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</si>
  <si>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ป.54-19(65)</t>
  </si>
  <si>
    <t>PO: 3300053533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</si>
  <si>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</si>
  <si>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</si>
  <si>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ป.54-11(65)</t>
  </si>
  <si>
    <t>PO: 3300053544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</si>
  <si>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</si>
  <si>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</si>
  <si>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ป.54-10(65)</t>
  </si>
  <si>
    <t>ซื้อ	กระดาษบัตรคิว</t>
  </si>
  <si>
    <t>PO: 3300053179</t>
  </si>
  <si>
    <t xml:space="preserve"> ซื้อหลอดไฟ LED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</si>
  <si>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</si>
  <si>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</si>
  <si>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วันที่ 1 เดือน เมษายน พ.ศ. 2565</t>
  </si>
  <si>
    <t xml:space="preserve">(งานปรับปรุงลดน้ำสูญเสีย) บริเวณ ซอย1-ซอย3 หมู่บ้านศิริวรรณบางบัวทอง </t>
  </si>
  <si>
    <t>ถนนเลียบคลองเจ็ก สัญญาเลขที่ ป.54-08(65) โดยวิธีเฉพาะเจาะจง</t>
  </si>
  <si>
    <t>ป.54-08 (65)</t>
  </si>
  <si>
    <t>PO : 3300053562</t>
  </si>
  <si>
    <t xml:space="preserve">(งานปรับปรุงลดน้ำสูญเสีย) บริเวณ หมู่บ้านสิรารมย์ ซอย 1,2,3 </t>
  </si>
  <si>
    <t>สัญญาเลขที่ ป.54-09(65) โดยวิธีเฉพาะเจาะจง</t>
  </si>
  <si>
    <t>PO : 3300053568</t>
  </si>
  <si>
    <t xml:space="preserve">บริเวณโครงการ บางกอก บูเลอวาร์ด แจ้งวัฒนะ-ราชพฤกษ์ เฟส2.0 </t>
  </si>
  <si>
    <t>สสบท.(ฉ)38/2565</t>
  </si>
  <si>
    <t>PO : 3300053628</t>
  </si>
  <si>
    <t>บริเวณโครงการ ลลิล ทาวน์ ชัยพฤกษ์-ไทรน้อย (เฟส3) ถนนเลียบคลองเจ็ก</t>
  </si>
  <si>
    <t xml:space="preserve"> และโครงการ โนเบิล ราชพฤกษ์ ทาวน์โฮม (เฟส2) ถนนราชพฤกษ์ </t>
  </si>
  <si>
    <t>สัญญาเลขที่ สสบท.(ฉ)42/2565 โดยวิธีเฉพาะเจาะจง</t>
  </si>
  <si>
    <t>ห้างหุ้นส่วนจำกัด ยงสกุล</t>
  </si>
  <si>
    <t>สสบท.(ฉ)42/2565</t>
  </si>
  <si>
    <t>PO : 3300053737</t>
  </si>
  <si>
    <t xml:space="preserve">บริเวณ โครงการ คุณาลัย พาร์โก้ (เฟส2) ถ.บ้านกล้วย-ไทรน้อย </t>
  </si>
  <si>
    <t>สัญญาเลขที่ สสบท.(ฉ)46/2565 โดยวิธีเฉพาะเจาะจง</t>
  </si>
  <si>
    <t>สสบท.(ฉ)46/2565</t>
  </si>
  <si>
    <t>PO : 3300053814</t>
  </si>
  <si>
    <t>สสบท.(ฉ)44/2565</t>
  </si>
  <si>
    <t>PO : 3300053826</t>
  </si>
  <si>
    <t xml:space="preserve">บริเวณโครงการ เวนิวโฟลว์ แจ้งวัฒนะ(เฟส7) ถ.บ้านคลองไทร-วัดเตย </t>
  </si>
  <si>
    <t xml:space="preserve">และโครงการ เวนิวโฟลว์ แจ้งวัฒนะ(เฟส8) ถ.บ้านคลองไทร-วัดเตย </t>
  </si>
  <si>
    <t>สัญญาเลขที่ สสบท.(ฉ)44/2565 โดยวิธีเฉพาะเจาะจง</t>
  </si>
  <si>
    <t xml:space="preserve">บริเวณโครงการแกรนดิโอ รัตนาธิเบศร์-ราชพฤกษ์ เฟส4 </t>
  </si>
  <si>
    <t>สัญญาเลขที่ สสบท.(ฉ)45/2565 โดยวิธีเฉพาะเจาะจง</t>
  </si>
  <si>
    <t>ห้างหุ้นส่วนจำกัด วงศ์วินิจธุรกิจ</t>
  </si>
  <si>
    <t>PO : 3300053854</t>
  </si>
  <si>
    <t xml:space="preserve">และโครงการ คิว ดิสทริคท์ เวสต์เกต (เฟส10) ถ.จันทร์ทองเอี่ยม </t>
  </si>
  <si>
    <t>สสบท.(ฉ)45/2565</t>
  </si>
  <si>
    <t xml:space="preserve">(งานปรับปรุงกำลังน้ำ) บริเวณ สามแยกโรงปูน ถึง บ้านเลขที่ 87/3 หมู่ที่ 2 </t>
  </si>
  <si>
    <t>ถนนรัตนาธิเบศร์ และบริเวณ โรงเรียนอนุบาล อัมพรรัตน์ ซ.ไทรม้า3</t>
  </si>
  <si>
    <t>สัญญาเลขที่ สสบท.(ป)17/2565 โดยวิธีคัดเลือก</t>
  </si>
  <si>
    <t>สสบท.(ป)17/2565</t>
  </si>
  <si>
    <t>PO : 3300053575</t>
  </si>
  <si>
    <t>ป.54-16(65)</t>
  </si>
  <si>
    <t xml:space="preserve">(งานปรับปรุงลดน้ำสูญเสีย) บริเวณม.รัตนาธิเบศร์(แยกจากซอย 4) </t>
  </si>
  <si>
    <t>ถ.กาญจนาภิเษก สัญญาเลขที่ ป.54-16(65) โดยวิธีเฉพาะเจาะจง</t>
  </si>
  <si>
    <t>PO : 3300053602</t>
  </si>
  <si>
    <t xml:space="preserve">(งานปรับปรุงลดน้ำสูญเสีย) บริเวณ หมู่บ้านโฆษนคร ซอยวัดไผ่เหลือง </t>
  </si>
  <si>
    <t>สัญญาเลขที่ ป.54-13(65) โดยวิธีเฉพาะเจาะจง</t>
  </si>
  <si>
    <t>ป.54-13(65)</t>
  </si>
  <si>
    <t>PO : 3300053613</t>
  </si>
  <si>
    <t>(งานรับจ้างงานเอกชน) แบบ OPEN END พื้นที่สำนักงานประปาสาขาบางบัวทอง</t>
  </si>
  <si>
    <t>สัญญาเลขที่ สสบท.(ฉ)34/2565 ด้วยวิธีประกวดราคาอิเล็กทรอนิกส์ (e-bidding)</t>
  </si>
  <si>
    <t>สสบท.(ฉ)34/2565</t>
  </si>
  <si>
    <t>PO : 3300053650</t>
  </si>
  <si>
    <t xml:space="preserve">(งานปรับปรุงลดน้ำสูญเสีย) บริเวณ หมู่บ้านลภาวัน 8 ทบ.9/67-9/231 </t>
  </si>
  <si>
    <t>สัญญาเลขที่ ป.54-17(65) โดยวิธีเฉพาะเจาะจง</t>
  </si>
  <si>
    <t>ป.54-17(65)</t>
  </si>
  <si>
    <t>PO : 3300053653</t>
  </si>
  <si>
    <t xml:space="preserve">จ้างซ่อมท่อประปาแตกรั่ว พร้อมงานที่เกี่ยวข้อง </t>
  </si>
  <si>
    <t>พื้นที่สำนักงานประปาสาขาบางบัวทอง สัญญาเลขที่ สสบท.ซ08/2565</t>
  </si>
  <si>
    <t>PO : 3300053655</t>
  </si>
  <si>
    <t>สสบท.ซ08/2565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</si>
  <si>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</si>
  <si>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 xml:space="preserve">พื้นที่สำนักงานประปาสาขาบางบัวทอง สัญญาเลขที่ สสบท.ซ07/2565 </t>
  </si>
  <si>
    <t>สสบท.ซ07/2565</t>
  </si>
  <si>
    <t>PO : 3300053664</t>
  </si>
  <si>
    <t>พื้นที่สำนักงานประปาสาขาบางบัวทอง สัญญาเลขที่ สสบท.ซ09/2565</t>
  </si>
  <si>
    <t>สสบท.ซ09/2565</t>
  </si>
  <si>
    <t>PO : 3300053681</t>
  </si>
  <si>
    <t xml:space="preserve">บริเวณ โครงการหมู่บ้านชวนชื่นทาวน์ ราชพฤกษ์ 345 (เฟส 4) </t>
  </si>
  <si>
    <t>สัญญาเลขที่ สสบท.(ฉ)43/2565 โดยวิธีเฉพาะเจาะจง</t>
  </si>
  <si>
    <t>สสบท.(ฉ)43/2565</t>
  </si>
  <si>
    <t>PO : 3300053705</t>
  </si>
  <si>
    <t xml:space="preserve">(รับจ้างงานเอกชน) บริเวณโครงการพฤกษ์ลดา ราชพฤกษ์ 345(เฟส3) ถนน 345 </t>
  </si>
  <si>
    <t>สัญญาเลขที่ สสบท.(ฉ)40/2565 ด้วยวิธีประกวดราคาอิเล็กทรอนิกส์ (e-bidding)</t>
  </si>
  <si>
    <t>สสบท.(ฉ)40/2565</t>
  </si>
  <si>
    <t>PO : 3300053774</t>
  </si>
  <si>
    <t>ป.54-05(65)</t>
  </si>
  <si>
    <t xml:space="preserve"> (งานปรับปรุงลดน้ำสูญเสีย) จำนวน 4 เส้นทาง </t>
  </si>
  <si>
    <t>สัญญาเลขที่ ป.54-05(65) ด้วยวิธีประกวดราคาอิเล็กทรอนิกส์ (e-bidding)</t>
  </si>
  <si>
    <t>PO : 3300053795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</si>
  <si>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</si>
  <si>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บริเวณ ม.ศรีประจักษ์วิลล่า 5 ถนนเมนฝั่งซ้าย ถ.บางกรวย-ไทรน้อย </t>
  </si>
  <si>
    <t>สัญญาเลขที่ ป.54-15(65) โดยวิธีเฉพาะเจาะจง</t>
  </si>
  <si>
    <t>ป.54-15(65)</t>
  </si>
  <si>
    <t>PO : 3300053836</t>
  </si>
  <si>
    <t>ป.54-18(65)</t>
  </si>
  <si>
    <t>PO : 3300053838</t>
  </si>
  <si>
    <t xml:space="preserve">บริเวณ หมู่บ้านวัฒนกาญจน์ (ฝั่งซ้าย) ซอยจันทร์ทองเอี่ยม </t>
  </si>
  <si>
    <t>สัญญาเลขที่ ป.54-18(65) โดยวิธีเฉพาะเจาะจง</t>
  </si>
  <si>
    <t xml:space="preserve">เช่าชุดเครื่องสูบน้ำเสริมแรงดัน (Booster Pump) และอุปกรณ์ที่เกี่ยวข้อง </t>
  </si>
  <si>
    <t xml:space="preserve">บริเวณหน้าอาคารจอดรถ รฟม. ถนนรัตนาธิเบศร์ </t>
  </si>
  <si>
    <t>สัญญาเลขที่ สสบท.(บป)02/2565  โดยวิธีเฉพาะเจาะจง</t>
  </si>
  <si>
    <t>สสบท.(บป)02/2565</t>
  </si>
  <si>
    <t>บริเวณสี่แยกถนนทางหลวงหมายเลข 346 ตัดถนนทางหลวงชนบท นบ.3004</t>
  </si>
  <si>
    <t>สัญญาเลขที่ สสบท.(บป)03/2565 โดยวิธีเฉพาะเจาะจง</t>
  </si>
  <si>
    <t>PO : 3300053852</t>
  </si>
  <si>
    <t>สสบท.(บป)03/2565</t>
  </si>
  <si>
    <t>PO : 3300053853</t>
  </si>
  <si>
    <t xml:space="preserve">บริเวณ โครงการ ลุมพินี ทาวน์วิลล์ ราชพฤกษ์-แจ้งวัฒนะ(เฟส1) </t>
  </si>
  <si>
    <t>ถนน นบ.ถ.29-009 สัญญาเลขที่ สสบท.(ฉ)47/2565 โดยวิธีเฉพาะเจาะจง</t>
  </si>
  <si>
    <t>สสบท.(ฉ)47/2565</t>
  </si>
  <si>
    <t>PO : 3300053859</t>
  </si>
  <si>
    <t>สสบท.(ฉ)48/2565</t>
  </si>
  <si>
    <t>PO : 3300053860</t>
  </si>
  <si>
    <t xml:space="preserve">บริเวณ ม.คาซ่า พรีเมี่ยม ราชพฤกษ์ แจ้งวัฒนะ (เฟส17) ถนนราชพฤกษ์ </t>
  </si>
  <si>
    <t xml:space="preserve">และโครงการ Grande Pleno ราชพฤกษ์ (เฟส 9) ถนนราชพฤกษ์ </t>
  </si>
  <si>
    <t>สัญญาเลขที่ สสบท.(ฉ)48/2565 โดยวิธีเฉพาะเจาะจง</t>
  </si>
  <si>
    <t>ป.54-09 (65)</t>
  </si>
  <si>
    <t xml:space="preserve">และโครงการ เมทโทร บิซทาวน์ แจ้งวัฒนะ 4  สัญญาเลขที่ สสบท.(ฉ)38/2565 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</si>
  <si>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2565</t>
    </r>
  </si>
  <si>
    <t>วันที่ 1 เดือน มิถุนายน พ.ศ. 2565</t>
  </si>
  <si>
    <t>สสบท.(ข)3/2565</t>
  </si>
  <si>
    <t>PO : 3300053963</t>
  </si>
  <si>
    <t xml:space="preserve">(งานขยายเขตจำหน่ายน้ำ) บริเวณ ซ.หลัง ม.ประดับดาว ถ.วังข่า-วัดสิงห์ทอง </t>
  </si>
  <si>
    <t xml:space="preserve">ซอยบ้านลุงเล็ก ถนนเลียบคลองเจ็กเล็ก และซอยรุ่งเรือง หมู่9 </t>
  </si>
  <si>
    <t>สัญญาเลขที่ สสบท.(ข)3/2565 โดยวิธีเฉพาะเจาะจง</t>
  </si>
  <si>
    <t>จ้างก่อสร้างงานก่อสร้างวางท่อประปาและงานที่เกี่ยวข้อง (งานรื้อย้ายท่อประปา)</t>
  </si>
  <si>
    <t xml:space="preserve">บริเวณ โครงการก่อสร้างทางหลวงหมายเลข 340 ด้านซ้ายทาง </t>
  </si>
  <si>
    <t xml:space="preserve">และโครงการก่อสร้างทางหลวงหมายเลข 340 ด้านขวาทาง </t>
  </si>
  <si>
    <t>สัญญาเลขที่ สสบท(รย.)01/2565 โดยวิธีคัดเลือก</t>
  </si>
  <si>
    <t xml:space="preserve">สสบท(รย.)01/2565 </t>
  </si>
  <si>
    <t>PO : 3300053976</t>
  </si>
  <si>
    <t xml:space="preserve">บริเวณโครงการ แลนซิโอ คริป รัตนาธิเบศร์-ท่าอิฐ(2) เฟส2 ถนนซอยท่าอิฐ </t>
  </si>
  <si>
    <t>สัญญาเลขที่ สสบท.(ฉ)49/2565 โดยวิธีเฉพาะเจาะจง</t>
  </si>
  <si>
    <t>สสบท.(ฉ)49/2565</t>
  </si>
  <si>
    <t>PO : 3300054082</t>
  </si>
  <si>
    <t xml:space="preserve">บริเวณ ซ.อบต.ปรีชา ถ.บ้านละหาร-บ้านลำโพธิ์ </t>
  </si>
  <si>
    <t>สัญญาเลขที่ สสบท.(ป)19/2565 โดยวิธีเฉพาะเจาะจง</t>
  </si>
  <si>
    <t>สสบท.(ป)19/2565</t>
  </si>
  <si>
    <t>PO : 3300054110</t>
  </si>
  <si>
    <t xml:space="preserve">(งานปรับปรุงลดน้ำสูญเสีย) จำนวน 3 เส้นทาง </t>
  </si>
  <si>
    <t xml:space="preserve">พื้นที่สำนักงานประปาสาขาบางบัวทอง สัญญาเลขที่ ป.54-06(65) </t>
  </si>
  <si>
    <t xml:space="preserve">ป.54-06(65) </t>
  </si>
  <si>
    <t xml:space="preserve">	บริษัท เวิลด์ เดสคอน จำกัด</t>
  </si>
  <si>
    <t>PO : 3300054039</t>
  </si>
  <si>
    <t xml:space="preserve">(งานขยายเขตจำหน่ายน้ำ) บริเวณ ซอยสวนลุงช้างพันธุ์ไม้ ถนน นบ.3032 </t>
  </si>
  <si>
    <t>สัญญาเลขที่ สสบท.(ข)4/2565 โดยวิธีเฉพาะเจาะจง</t>
  </si>
  <si>
    <t xml:space="preserve">สสบท.(ข)4/2565 </t>
  </si>
  <si>
    <t>PO : 3300054189</t>
  </si>
  <si>
    <t>ห้างหุ้นส่วนจำกัด วินิจ กฤษณา ก่อสร้าง</t>
  </si>
  <si>
    <t xml:space="preserve">บริเวณโครงการ เดอะเกรท ไลฟ์ บางบัวทอง เฟส3.2 </t>
  </si>
  <si>
    <t xml:space="preserve">และโครงการ คิว ดิสทริคท์ เวสต์เกต (เฟส13) ถ.จันทร์ทองเอี่ยม </t>
  </si>
  <si>
    <t>สัญญาเลขที่ สสบท.(ฉ)51/2565 โดยวิธีเฉพาะเจาะจง</t>
  </si>
  <si>
    <t xml:space="preserve">สสบท.(ฉ)51/2565 </t>
  </si>
  <si>
    <t>PO : 3300054228</t>
  </si>
  <si>
    <t xml:space="preserve">บริเวณ โครงการ บางกอก บูเลอวาร์ด เวสต์เกต (เฟส9) </t>
  </si>
  <si>
    <t xml:space="preserve">และโครงการ วิชั่น วัลเลย์ (เฟส 5) ถนนบางกรวย-ไทรน้อย </t>
  </si>
  <si>
    <t>สัญญาเลขที่ สสบท.(ฉ)50/2565 โดยวิธีเฉพาะเจาะจง</t>
  </si>
  <si>
    <t xml:space="preserve">สสบท.(ฉ)50/2565 </t>
  </si>
  <si>
    <t>PO : 3300054250</t>
  </si>
  <si>
    <t xml:space="preserve">บริเวณ โครงการจัดสรรที่ดินเดอะริทโม (เฟส9) ถ.ชัยพฤกษ์-วงแหวน </t>
  </si>
  <si>
    <t>สัญญาเลขที่ สสบท.(ฉ)52/2565 โดยวิธีเฉพาะเจาะจง</t>
  </si>
  <si>
    <t xml:space="preserve">สสบท.(ฉ)52/2565 </t>
  </si>
  <si>
    <t>PO : 3300054288</t>
  </si>
  <si>
    <t>สกล473/2565</t>
  </si>
  <si>
    <t>PO : 3300054168</t>
  </si>
  <si>
    <t>ซื้อหมึกพิมพ์ 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</si>
  <si>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เดือนมิถุนายน 2565</t>
    </r>
  </si>
  <si>
    <t>วันที่ 1 เดือน กรกฎาคม พ.ศ. 2565</t>
  </si>
  <si>
    <t xml:space="preserve">จ้างก่อสร้างงานก่อสร้างวางท่อประปาและงานที่เกี่ยวข้อง </t>
  </si>
  <si>
    <t xml:space="preserve">(รับจ้างงานเอกชน) บริเวณ โครงการ CenTro ราชพฤกษ์-345 (เฟส5) ถนน345 </t>
  </si>
  <si>
    <t xml:space="preserve">สสบท.(ฉ)54/2565 </t>
  </si>
  <si>
    <t>PO : 3300054323</t>
  </si>
  <si>
    <t>ซื้อหมึกพิมพ์ โดยวิธีเฉพาะเจาะจง</t>
  </si>
  <si>
    <t>PO : 3300054305</t>
  </si>
  <si>
    <t xml:space="preserve">(รับจ้างงานเอกชน) บริเวณ โครงการ ทองเปี่ยมแลนด์ ถ.เลียบคลองทวีวัฒนา </t>
  </si>
  <si>
    <t xml:space="preserve">สสบท.(ฉ)56/2565	</t>
  </si>
  <si>
    <t>PO : 3300054324</t>
  </si>
  <si>
    <t>ประกวดราคาจ้างก่อสร้างวางท่อประปาและงานที่เกี่ยวข้อง</t>
  </si>
  <si>
    <t>(งานปรับปรุงกำลังน้ำ) บริเวณถนนแยก ทล.0345-ประตูน้ำบางบัวทอง</t>
  </si>
  <si>
    <t xml:space="preserve">อิเล็กทรอนิกส์ </t>
  </si>
  <si>
    <t>สสบท.(ป)18/2565</t>
  </si>
  <si>
    <t>PO: 3300054347</t>
  </si>
  <si>
    <t xml:space="preserve">(รับจ้างงานเอกชน) บริเวณ โครงการ สัมมากร ชัยพฤกษ์-วงแหวน 3 เฟส1.0 </t>
  </si>
  <si>
    <t> 482,197.00</t>
  </si>
  <si>
    <t xml:space="preserve">สสบท.(ฉ)55/2565	</t>
  </si>
  <si>
    <t>PO: 3300054438</t>
  </si>
  <si>
    <t>ซื้อป้ายสถิติความปลอดภัย และป้ายจุดรวมพล พร้อมติดตั้ง โดยวิธีเฉพาะเจาะจง</t>
  </si>
  <si>
    <t>บริษัท ไฟร์ วินเนอร์ แอนด์ เซฟตี้ จำกัด</t>
  </si>
  <si>
    <t>สกล538/2565</t>
  </si>
  <si>
    <t>PO: 3300054441</t>
  </si>
  <si>
    <t xml:space="preserve">(งานปรับปรุงลดน้ำสูญเสีย) จำนวน 2 เส้นทาง </t>
  </si>
  <si>
    <t>บริษัท เวิลด์ เดสคอน จำกัด</t>
  </si>
  <si>
    <t>PO: 3300054456</t>
  </si>
  <si>
    <t xml:space="preserve">ป.54-07(65) </t>
  </si>
  <si>
    <t xml:space="preserve"> และโครงการ THE CHA CANAL ซอยเกษตรพัฒนา 2 ถนนชัยพฤกษ์</t>
  </si>
  <si>
    <t>บริเวณ โครงการ PARK 91 (เฟส1) ซอยหลังโลตัส ถ.บางกรวย-ไทรน้อย และ</t>
  </si>
  <si>
    <t>โครงการนาราทาวน์ รัตนาธิเบศร์ (เฟส2) ซอยจันทร์ทองเอี่ยม ถนนบางกรวย-ไทรน้อย</t>
  </si>
  <si>
    <t>จ้างก่อสร้างงานก่อสร้างวางท่อประปาและงานที่เกี่ยวข้อง  (รับจ้างงานเอกชน)</t>
  </si>
  <si>
    <t>ห้างหุ้นส่วนจำกัด ชลณัฏฐ์ การช่าง</t>
  </si>
  <si>
    <t>สสบท.(ฉ)57/2565</t>
  </si>
  <si>
    <t>PO: 3300054475</t>
  </si>
  <si>
    <t>ป.54-24(65)</t>
  </si>
  <si>
    <t>PO: 3300054587</t>
  </si>
  <si>
    <t xml:space="preserve">จ้างค่าแรงงานก่อสร้างวางท่อประปาและงานที่เกี่ยวข้อง (รับจ้างงานภาครัฐ) </t>
  </si>
  <si>
    <t>สสบท.(รร)3/2565</t>
  </si>
  <si>
    <t xml:space="preserve">บริเวณ ตรงข้าม รร.อนุบาลรุ้งเพชร ซ.วัดไผ่เหลือง ถ.จันทร์ทองเอี่ยม </t>
  </si>
  <si>
    <t>บริเวณ เลียบคลองมะสง ถ.วัดเสนีย์วงศ์</t>
  </si>
  <si>
    <t xml:space="preserve"> (ม.ดิเอมเมอรัลพาร์ค2-ดิเอมเมอรัลพาร์ค3) </t>
  </si>
  <si>
    <t xml:space="preserve">บริเวณ ซอยจัดสรรเปรม หมู่ที่ 3 </t>
  </si>
  <si>
    <t>ป.54-26(65)</t>
  </si>
  <si>
    <t>PO: 3300054599</t>
  </si>
  <si>
    <t xml:space="preserve">บริเวณ สะพานข้ามคลอง ม.บุศรินทร์ </t>
  </si>
  <si>
    <t>ป.54-23(65)</t>
  </si>
  <si>
    <t>PO: 3300054608</t>
  </si>
  <si>
    <t xml:space="preserve">จ้างงานจ้างสำรวจหาจุดรั่วในระบบจ่ายน้ำจำนวน 17 DMA </t>
  </si>
  <si>
    <t>พื้นที่สำนักงานประปาสาขาบางบัวทอง สัญญาเลขที่ สร.54-07(65) โดยวิธีคัดเลือก</t>
  </si>
  <si>
    <t>สร.54-07(65)</t>
  </si>
  <si>
    <t>PO: 3300054633</t>
  </si>
  <si>
    <t xml:space="preserve">บริเวณ ถ.เทอดพระเกียรติ หมู่ที่ 6 (ท้ายหมู่บ้านนันทิชา 3/8) </t>
  </si>
  <si>
    <t>และ บริเวณคลองประปา ถ.ไทรน้อย-วัดต้นเชือก</t>
  </si>
  <si>
    <t>ป.54-29(65)</t>
  </si>
  <si>
    <t>PO: 3300054656</t>
  </si>
  <si>
    <t>PO: 3300054686</t>
  </si>
  <si>
    <t xml:space="preserve"> สสบท.(บป)04/2565	</t>
  </si>
  <si>
    <t xml:space="preserve">บริเวณ หน้าองค์การบริหารส่วนตำบลไทรน้อย ถนนบางกรวย-ไทรน้อย </t>
  </si>
  <si>
    <t>หจก. อี แอนด์ เอส เอ็นเตอร์ไพรส์ กรุ๊ป (ประเทศไทย)</t>
  </si>
  <si>
    <t>PO: 3300054531</t>
  </si>
  <si>
    <t>หจก. สุพรรณเทพประทานพร</t>
  </si>
  <si>
    <t>วันที่ 1 เดือน สิงหาคม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</si>
  <si>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เดือนกรกฎาคม 2565</t>
    </r>
  </si>
  <si>
    <t xml:space="preserve">(รับจ้างงานเอกชน) บริเวณ โครงการเดอะคัลเลอร์ส วงแหวน-ราชพฤกษ์ 2 (เฟส2) </t>
  </si>
  <si>
    <t>ถ.340 และโครงการ ชวนชื่น ทาวน์ ชัยพฤกษ์-แจ้งวัฒนะ (เฟส4) ถนนซ.เทศบาล 2</t>
  </si>
  <si>
    <t>สสบท.(ฉ)58/2565</t>
  </si>
  <si>
    <t>PO: 3300054729</t>
  </si>
  <si>
    <t xml:space="preserve">บริเวณ ริมคลองประปาตัดถนนไทรน้อย-วัดต้นเชือก </t>
  </si>
  <si>
    <t>สสบท.(บป)07/2565</t>
  </si>
  <si>
    <t>PO: 3300054817</t>
  </si>
  <si>
    <t>ประกวดราคาจ้างก่อสร้างงานวางท่อประปาและงานที่เกี่ยวข้อง</t>
  </si>
  <si>
    <t>ป.54-25(65)</t>
  </si>
  <si>
    <t xml:space="preserve"> (งานปรับปรุงลดน้ำสูญเสีย) จำนวน 2 เส้นทาง</t>
  </si>
  <si>
    <t>PO: 3300054835</t>
  </si>
  <si>
    <t xml:space="preserve">	ห้างหุ้นส่วนจำกัด เอ็กซ์พลัมบิ้ง</t>
  </si>
  <si>
    <t xml:space="preserve">(งานปรับปรุงกำลังน้ำ) บริเวณซอยบางพลับ 11 ถนนชัยพฤกษ์ </t>
  </si>
  <si>
    <t xml:space="preserve"> สสบท.(ป)22/2565</t>
  </si>
  <si>
    <t>PO: 3300054839</t>
  </si>
  <si>
    <t xml:space="preserve"> สสบท.(ป)24/2565</t>
  </si>
  <si>
    <t>PO: 3300054847</t>
  </si>
  <si>
    <t xml:space="preserve">(งานปรับปรุงกำลังน้ำ) บริเวณ ซอยบางพลับ 12/1 ถนนเลียบคลองขุดมหาไทย </t>
  </si>
  <si>
    <t>ห้างหุ้นส่วนจำกัด พรธนาเศรษฐ โยธา</t>
  </si>
  <si>
    <t>(งานปรับปรุงกำลังน้ำ) บริเวณซอยบางพลับ 4/2 ถนนราชพฤกษ์</t>
  </si>
  <si>
    <t>สสบท.(ป)21/2565</t>
  </si>
  <si>
    <t>PO: 3300054871</t>
  </si>
  <si>
    <t>ถนนบางกรวย-ไทรน้อย และโครงการ เดอะโมดิช ชัยพฤกษ์-วงแหวน (เฟส6.2)</t>
  </si>
  <si>
    <t xml:space="preserve">(รับจ้างงานเอกชน) บริเวณโครงการเพอร์เฟคพาร์ค ชัยพฤกษ์(เฟส6) ซอยสามวัง </t>
  </si>
  <si>
    <t>ห้างหุ้นส่วนจำกัด ดิลกพัฒนา เอนจิเนียริ่ง</t>
  </si>
  <si>
    <t>สสบท.(ฉ)59/2565</t>
  </si>
  <si>
    <t>PO: 3300054883</t>
  </si>
  <si>
    <t>(รับจ้างงานเอกชน) บริเวณโครงการสราญสิริ ชัยพฤกษ์ แจ้งวัฒนะ(เฟส12)</t>
  </si>
  <si>
    <t xml:space="preserve"> ถนน 345 และโครงการหมู่ที่ 6 ซอยวัดมะสงฆ์ ถนนบ้านกล้วย-ไทรน้อย </t>
  </si>
  <si>
    <t>สสบท.(ฉ)60/2565</t>
  </si>
  <si>
    <t>PO: 3300054893</t>
  </si>
  <si>
    <t>ประกวดราคาจ้างงานสำรวจหาจุดรั่วในระบบจ่ายน้ำจำนวน 24 DMA</t>
  </si>
  <si>
    <t xml:space="preserve">	บริษัท ยูเอชเอ็ม จำกัด</t>
  </si>
  <si>
    <t>สร.54-06(65)</t>
  </si>
  <si>
    <t>PO: 3300054911</t>
  </si>
  <si>
    <t xml:space="preserve">ประกวดราคาจ้างก่อสร้างงานซ่อมท่อประปาแตกรั่วพร้อมงานที่เกี่ยวข้อง </t>
  </si>
  <si>
    <t>สสบท.ซ10/2565</t>
  </si>
  <si>
    <t>PO: 3300054914</t>
  </si>
  <si>
    <t>สสบท.(ข)5/2565</t>
  </si>
  <si>
    <t>สสบท.(ฉ)61/2565</t>
  </si>
  <si>
    <t xml:space="preserve">(งานขยายเขตจำหน่ายน้ำ) บริเวณ ซอยบางพลับ 13/1 ถนนเลียบคลองคันแอน </t>
  </si>
  <si>
    <t>และบริเวณ ซอย.นายเฉลิม ถ.เลียบคลองตาคล้าย</t>
  </si>
  <si>
    <t>PO: 3300054926</t>
  </si>
  <si>
    <t>หจก.ทรัพย์ธนากรณ์ วิศวกรรม</t>
  </si>
  <si>
    <t>(รับจ้างงานเอกชน) บริเวณ โครงการซื่อตรง บางใหญ่8(เฟส1) ถนน340</t>
  </si>
  <si>
    <t>PO: 3300054986</t>
  </si>
  <si>
    <t>วันที่ 1 เดือน กันยายน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</si>
  <si>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เดือนสิงหาคม 2565</t>
    </r>
  </si>
  <si>
    <t xml:space="preserve">(รับจ้างงานเอกชน) บริเวณ โครงการเพอร์เฟค พาร์ค แจ้งวัฒนะ (เฟส8) </t>
  </si>
  <si>
    <t>สสบท.(ฉ)63/2565</t>
  </si>
  <si>
    <t>PO : 3300055040</t>
  </si>
  <si>
    <t xml:space="preserve"> ป.54-31(65)</t>
  </si>
  <si>
    <t>และบริเวณ ชุมชนมัสยิดท่าอิฐ หมู่ที่ 10 ซอยท่าอิฐ 25</t>
  </si>
  <si>
    <t xml:space="preserve">(งานปรับปรุงลดน้ำสูญเสีย) บริเวณถนนเมน หมู่บ้านอักษรา ถนนบางกรวย-ไทรน้อย </t>
  </si>
  <si>
    <t>PO : 3300055054</t>
  </si>
  <si>
    <t>(งานปรับปรุงลดน้ำสูญเสีย) บริเวณ ถ.บ้านกล้วย-ไทรน้อย</t>
  </si>
  <si>
    <t>ป.54-28(65)</t>
  </si>
  <si>
    <t xml:space="preserve">จากคลองโต๊ะใหม่-อนามัยโรงกระโจม	</t>
  </si>
  <si>
    <t>PO : 3300055101</t>
  </si>
  <si>
    <t xml:space="preserve">ประกวดราคาเช่าเครื่องสูบน้ำเสริมแรงดันน้ำแบบเคลื่อนที่ (Mobile Booster Pump) </t>
  </si>
  <si>
    <t xml:space="preserve">และอุปกรณ์ที่เกี่ยวข้อง พื้นที่สำนักงานประปาสาขาบางบัวทอง </t>
  </si>
  <si>
    <t>สสบท.(มป)02/2565</t>
  </si>
  <si>
    <t>บริษัท ชัยสิทธิ์ การโยธา จำกัด</t>
  </si>
  <si>
    <t>ห้างหุ้นส่วนจำกัด ศิรวุธฟาร์ม</t>
  </si>
  <si>
    <t>PO : 3300055134</t>
  </si>
  <si>
    <t xml:space="preserve">(รับจ้างงานเอกชน) บริเวณ โครงการ ดิ เอสเซนส์ ชัยพฤกษ์-วงแหวน (เฟส5) </t>
  </si>
  <si>
    <t xml:space="preserve">ถ.บ้านกล้วย-ไทรน้อย และโครงการ CENTRO ชัยพฤกษ์ แจ้งวัฒนะ 3 (เฟส2) </t>
  </si>
  <si>
    <t>สสบท.(ฉ)62/2565</t>
  </si>
  <si>
    <t>PO : 3300055138</t>
  </si>
  <si>
    <t>PO:3300055180</t>
  </si>
  <si>
    <t>ซื้อป้ายจราจรและเสา พร้อมติดตั้ง โดยวิธีเฉพาะเจาะจง</t>
  </si>
  <si>
    <t>จ้างพิมพ์บัตรแสดงการระงับการจ่ายน้ำ โดยวิธีเฉพาะเจาะจง</t>
  </si>
  <si>
    <t>PO:3300055181</t>
  </si>
  <si>
    <t>สจพ.371/2565</t>
  </si>
  <si>
    <t>สกล714/2565</t>
  </si>
  <si>
    <t xml:space="preserve">(รับจ้างงานเอกชน) บริเวณหน้าโครงการ เมทโทร บิซทาวน์ แจ้งวัฒนะ 4 </t>
  </si>
  <si>
    <t>สสบท.(ฉ)64/2565</t>
  </si>
  <si>
    <t xml:space="preserve">203,015.00	</t>
  </si>
  <si>
    <t>PO:3300055183</t>
  </si>
  <si>
    <t>ป.54-12(65)</t>
  </si>
  <si>
    <t xml:space="preserve">(งานปรับปรุงลดน้ำสูญเสีย) จำนวน 4 เส้นทาง </t>
  </si>
  <si>
    <t>PO:3300055250</t>
  </si>
  <si>
    <t xml:space="preserve">จ้างก่อสร้างค่าแรงงานก่อสร้างวางท่อประปาและงานที่เกี่ยวข้อง </t>
  </si>
  <si>
    <t xml:space="preserve">(งานปรับปรุงกำลังน้ำ) บริเวณ ซอยบางพลับ 4 ถนนราชพฤกษ์ </t>
  </si>
  <si>
    <t>สสบท.(ป)23/2565</t>
  </si>
  <si>
    <t>PO:3300055267</t>
  </si>
  <si>
    <t xml:space="preserve">	ห้างหุ้นส่วนจำกัด สุพรรณเทพประทานพร	</t>
  </si>
  <si>
    <t>ซื้อผ้าหมึกเครื่องพิมพ์ Tally Dascom รุ่น 2600 (REFILL) โดยวิธีเฉพาะเจาะจง</t>
  </si>
  <si>
    <t>PO:3300055276</t>
  </si>
  <si>
    <t>PO:3300055336</t>
  </si>
  <si>
    <t>บจก. กนกสิน เอ๊กซปอร์ต อิมปอร์ต</t>
  </si>
  <si>
    <t>ซื้อคอมเพรสเซอร์เครื่องปรับอากาศ พร้อมติดตั้ง โดยวิธีเฉพาะเจาะจง</t>
  </si>
  <si>
    <t>สจพ.408/2565</t>
  </si>
  <si>
    <t>สจพ410/2565</t>
  </si>
  <si>
    <t>พี ซี แอร์ คอนดิชั่น</t>
  </si>
  <si>
    <t xml:space="preserve">ป.54-27(65) </t>
  </si>
  <si>
    <t>(งานปรับปรุงลดน้ำสูญเสีย)  จำนวน 3 เส้นทาง</t>
  </si>
  <si>
    <t>PO: 3300055460</t>
  </si>
  <si>
    <t>PO: 3300055504</t>
  </si>
  <si>
    <t>ห้างหุ้นส่วนจำกัด พีเอ็น คอมเมิร์ซ 2017</t>
  </si>
  <si>
    <t xml:space="preserve">จ้างทำชุดกิฟเซทกระบอกน้ำเก็บอุณหภูมิพร้อมผ้าขนหนู </t>
  </si>
  <si>
    <t>และกระเป๋าผ้ากระสอบเคลือบ หูสายหนัง โดยวิธีเฉพาะเจาะจง</t>
  </si>
  <si>
    <t>สสบท.(ป)20/2565</t>
  </si>
  <si>
    <t>PO: 3300055505</t>
  </si>
  <si>
    <t xml:space="preserve">	ห้างหุ้นส่วนจำกัด สุพรรณเทพประทานพร</t>
  </si>
  <si>
    <t xml:space="preserve">(งานปรับปรุงกำลังน้ำ) บริเวณ ถนนเกษตรพัฒนา1 หมู่ที่ 3 </t>
  </si>
  <si>
    <t>จากถนนราชพฤกษ์(ตอนที่2)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</si>
</sst>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_-* #,##0.0000_-;\-* #,##0.0000_-;_-* &quot;-&quot;??_-;_-@_-"/>
  </numFmts>
  <fonts count="4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theme="9" tint="-0.249977111117893"/>
      <name val="TH SarabunPSK"/>
      <family val="2"/>
    </font>
    <font>
      <b/>
      <sz val="12"/>
      <color rgb="FF0000FF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64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7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7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7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0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40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7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8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43" fontId="19" fillId="0" borderId="4" xfId="1" applyNumberFormat="1" applyFont="1" applyFill="1" applyBorder="1" applyAlignment="1">
      <alignment horizontal="center" vertical="center"/>
    </xf>
    <xf numFmtId="0" fontId="22" fillId="0" borderId="10" xfId="7" applyFont="1" applyBorder="1" applyAlignment="1">
      <alignment horizontal="left" vertical="center" wrapText="1"/>
    </xf>
    <xf numFmtId="1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43" fontId="22" fillId="0" borderId="10" xfId="1" applyFont="1" applyBorder="1" applyAlignment="1">
      <alignment horizontal="center" vertical="center"/>
    </xf>
    <xf numFmtId="43" fontId="22" fillId="0" borderId="3" xfId="1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>
      <alignment horizontal="center" vertical="center" wrapText="1"/>
    </xf>
    <xf numFmtId="0" fontId="22" fillId="0" borderId="3" xfId="6" applyFont="1" applyFill="1" applyBorder="1" applyAlignment="1">
      <alignment horizontal="left" vertical="center" wrapText="1"/>
    </xf>
    <xf numFmtId="43" fontId="22" fillId="0" borderId="15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3" fontId="22" fillId="0" borderId="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5" fontId="19" fillId="0" borderId="10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43" fontId="19" fillId="0" borderId="15" xfId="1" applyNumberFormat="1" applyFont="1" applyBorder="1" applyAlignment="1">
      <alignment horizontal="right" vertical="center"/>
    </xf>
    <xf numFmtId="0" fontId="41" fillId="0" borderId="10" xfId="0" applyFont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43" fontId="19" fillId="0" borderId="16" xfId="1" applyNumberFormat="1" applyFont="1" applyFill="1" applyBorder="1" applyAlignment="1">
      <alignment horizontal="center" vertical="center"/>
    </xf>
    <xf numFmtId="187" fontId="19" fillId="0" borderId="2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43" fontId="19" fillId="0" borderId="2" xfId="1" applyNumberFormat="1" applyFont="1" applyFill="1" applyBorder="1" applyAlignment="1">
      <alignment horizontal="center" vertical="center"/>
    </xf>
    <xf numFmtId="43" fontId="19" fillId="0" borderId="10" xfId="1" applyNumberFormat="1" applyFont="1" applyFill="1" applyBorder="1" applyAlignment="1">
      <alignment horizontal="center" vertical="center"/>
    </xf>
    <xf numFmtId="43" fontId="19" fillId="0" borderId="10" xfId="1" applyFont="1" applyFill="1" applyBorder="1" applyAlignment="1">
      <alignment horizontal="center" vertical="center"/>
    </xf>
    <xf numFmtId="43" fontId="19" fillId="0" borderId="3" xfId="1" applyNumberFormat="1" applyFont="1" applyFill="1" applyBorder="1" applyAlignment="1">
      <alignment horizontal="center" vertical="center"/>
    </xf>
    <xf numFmtId="0" fontId="22" fillId="0" borderId="2" xfId="7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43" fontId="22" fillId="0" borderId="16" xfId="1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42" fillId="0" borderId="3" xfId="0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 wrapText="1"/>
    </xf>
    <xf numFmtId="43" fontId="19" fillId="0" borderId="3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17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17" fontId="18" fillId="0" borderId="29" xfId="0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517" t="s">
        <v>44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</row>
    <row r="2" spans="1:32" ht="21" x14ac:dyDescent="0.35">
      <c r="A2" s="517" t="s">
        <v>549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</row>
    <row r="3" spans="1:32" x14ac:dyDescent="0.3">
      <c r="A3" s="518" t="s">
        <v>62</v>
      </c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8"/>
      <c r="S3" s="518"/>
      <c r="T3" s="518"/>
      <c r="U3" s="518"/>
      <c r="V3" s="518"/>
      <c r="W3" s="518"/>
      <c r="X3" s="518"/>
      <c r="Y3" s="518"/>
      <c r="Z3" s="518"/>
      <c r="AA3" s="518"/>
      <c r="AB3" s="518"/>
      <c r="AC3" s="518"/>
      <c r="AD3" s="518"/>
      <c r="AE3" s="518"/>
      <c r="AF3" s="518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525">
        <v>23651</v>
      </c>
      <c r="G5" s="512"/>
      <c r="H5" s="511">
        <v>23682</v>
      </c>
      <c r="I5" s="512"/>
      <c r="J5" s="511">
        <v>23712</v>
      </c>
      <c r="K5" s="512"/>
      <c r="L5" s="505">
        <v>23743</v>
      </c>
      <c r="M5" s="506"/>
      <c r="N5" s="496">
        <v>23774</v>
      </c>
      <c r="O5" s="502"/>
      <c r="P5" s="496">
        <v>23802</v>
      </c>
      <c r="Q5" s="502"/>
      <c r="R5" s="496">
        <v>23833</v>
      </c>
      <c r="S5" s="502"/>
      <c r="T5" s="496">
        <v>23863</v>
      </c>
      <c r="U5" s="502"/>
      <c r="V5" s="496">
        <v>23894</v>
      </c>
      <c r="W5" s="502"/>
      <c r="X5" s="496">
        <v>23924</v>
      </c>
      <c r="Y5" s="502"/>
      <c r="Z5" s="496">
        <v>23955</v>
      </c>
      <c r="AA5" s="502"/>
      <c r="AB5" s="496">
        <v>23986</v>
      </c>
      <c r="AC5" s="497"/>
      <c r="AD5" s="493" t="s">
        <v>484</v>
      </c>
      <c r="AE5" s="494"/>
      <c r="AF5" s="495"/>
    </row>
    <row r="6" spans="1:32" ht="37.5" customHeight="1" x14ac:dyDescent="0.3">
      <c r="A6" s="519" t="s">
        <v>23</v>
      </c>
      <c r="B6" s="519" t="s">
        <v>24</v>
      </c>
      <c r="C6" s="490" t="s">
        <v>222</v>
      </c>
      <c r="D6" s="491"/>
      <c r="E6" s="492"/>
      <c r="F6" s="520" t="s">
        <v>25</v>
      </c>
      <c r="G6" s="514" t="s">
        <v>26</v>
      </c>
      <c r="H6" s="513" t="s">
        <v>25</v>
      </c>
      <c r="I6" s="514" t="s">
        <v>26</v>
      </c>
      <c r="J6" s="515" t="s">
        <v>25</v>
      </c>
      <c r="K6" s="514" t="s">
        <v>26</v>
      </c>
      <c r="L6" s="507" t="s">
        <v>25</v>
      </c>
      <c r="M6" s="509" t="s">
        <v>26</v>
      </c>
      <c r="N6" s="498" t="s">
        <v>25</v>
      </c>
      <c r="O6" s="498" t="s">
        <v>26</v>
      </c>
      <c r="P6" s="498" t="s">
        <v>25</v>
      </c>
      <c r="Q6" s="498" t="s">
        <v>26</v>
      </c>
      <c r="R6" s="498" t="s">
        <v>25</v>
      </c>
      <c r="S6" s="498" t="s">
        <v>26</v>
      </c>
      <c r="T6" s="498" t="s">
        <v>25</v>
      </c>
      <c r="U6" s="498" t="s">
        <v>26</v>
      </c>
      <c r="V6" s="498" t="s">
        <v>25</v>
      </c>
      <c r="W6" s="498" t="s">
        <v>26</v>
      </c>
      <c r="X6" s="498" t="s">
        <v>25</v>
      </c>
      <c r="Y6" s="498" t="s">
        <v>26</v>
      </c>
      <c r="Z6" s="498" t="s">
        <v>25</v>
      </c>
      <c r="AA6" s="498" t="s">
        <v>26</v>
      </c>
      <c r="AB6" s="498" t="s">
        <v>25</v>
      </c>
      <c r="AC6" s="500" t="s">
        <v>26</v>
      </c>
      <c r="AD6" s="521" t="s">
        <v>43</v>
      </c>
      <c r="AE6" s="523" t="s">
        <v>45</v>
      </c>
      <c r="AF6" s="503" t="s">
        <v>27</v>
      </c>
    </row>
    <row r="7" spans="1:32" s="10" customFormat="1" ht="36" customHeight="1" x14ac:dyDescent="0.2">
      <c r="A7" s="519"/>
      <c r="B7" s="519"/>
      <c r="C7" s="99" t="s">
        <v>221</v>
      </c>
      <c r="D7" s="342" t="s">
        <v>25</v>
      </c>
      <c r="E7" s="343" t="s">
        <v>26</v>
      </c>
      <c r="F7" s="520"/>
      <c r="G7" s="514"/>
      <c r="H7" s="513"/>
      <c r="I7" s="514"/>
      <c r="J7" s="516"/>
      <c r="K7" s="514"/>
      <c r="L7" s="508"/>
      <c r="M7" s="510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499"/>
      <c r="Z7" s="499"/>
      <c r="AA7" s="499"/>
      <c r="AB7" s="499"/>
      <c r="AC7" s="501"/>
      <c r="AD7" s="522"/>
      <c r="AE7" s="524"/>
      <c r="AF7" s="504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  <mergeCell ref="H5:I5"/>
    <mergeCell ref="H6:H7"/>
    <mergeCell ref="I6:I7"/>
    <mergeCell ref="J5:K5"/>
    <mergeCell ref="J6:J7"/>
    <mergeCell ref="K6:K7"/>
    <mergeCell ref="T6:T7"/>
    <mergeCell ref="U6:U7"/>
    <mergeCell ref="P6:P7"/>
    <mergeCell ref="L5:M5"/>
    <mergeCell ref="L6:L7"/>
    <mergeCell ref="M6:M7"/>
    <mergeCell ref="N6:N7"/>
    <mergeCell ref="O6:O7"/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69E5-47C2-4568-90C2-74A0B1677EE7}">
  <dimension ref="A1:N64"/>
  <sheetViews>
    <sheetView view="pageBreakPreview" zoomScale="110" zoomScaleNormal="120" zoomScaleSheetLayoutView="11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C38" sqref="C38"/>
    </sheetView>
  </sheetViews>
  <sheetFormatPr defaultColWidth="8.25" defaultRowHeight="21" x14ac:dyDescent="0.2"/>
  <cols>
    <col min="1" max="1" width="4.25" style="286" customWidth="1"/>
    <col min="2" max="2" width="45.625" style="94" bestFit="1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828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829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37.5" x14ac:dyDescent="0.2">
      <c r="A6" s="543"/>
      <c r="B6" s="533"/>
      <c r="C6" s="529"/>
      <c r="D6" s="531"/>
      <c r="E6" s="538"/>
      <c r="F6" s="454" t="s">
        <v>9</v>
      </c>
      <c r="G6" s="219" t="s">
        <v>69</v>
      </c>
      <c r="H6" s="453" t="s">
        <v>10</v>
      </c>
      <c r="I6" s="452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1.5" x14ac:dyDescent="0.25">
      <c r="A7" s="242">
        <v>1</v>
      </c>
      <c r="B7" s="253" t="s">
        <v>834</v>
      </c>
      <c r="C7" s="244">
        <v>107000</v>
      </c>
      <c r="D7" s="245">
        <v>93571.5</v>
      </c>
      <c r="E7" s="446" t="s">
        <v>13</v>
      </c>
      <c r="F7" s="178" t="s">
        <v>887</v>
      </c>
      <c r="G7" s="247">
        <v>93571.5</v>
      </c>
      <c r="H7" s="178" t="s">
        <v>887</v>
      </c>
      <c r="I7" s="247">
        <v>93571.5</v>
      </c>
      <c r="J7" s="250" t="s">
        <v>19</v>
      </c>
      <c r="K7" s="53">
        <v>3300054305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/>
      <c r="C8" s="254"/>
      <c r="D8" s="255"/>
      <c r="E8" s="242"/>
      <c r="F8" s="248"/>
      <c r="G8" s="256"/>
      <c r="H8" s="257"/>
      <c r="I8" s="258"/>
      <c r="J8" s="242"/>
      <c r="K8" s="259">
        <v>44713</v>
      </c>
      <c r="L8" s="259"/>
      <c r="M8" s="260"/>
      <c r="N8" s="260"/>
    </row>
    <row r="9" spans="1:14" s="252" customFormat="1" ht="30.75" x14ac:dyDescent="0.2">
      <c r="A9" s="262"/>
      <c r="B9" s="412"/>
      <c r="C9" s="264"/>
      <c r="D9" s="265"/>
      <c r="E9" s="266"/>
      <c r="F9" s="267"/>
      <c r="G9" s="268"/>
      <c r="H9" s="269"/>
      <c r="I9" s="270"/>
      <c r="J9" s="262"/>
      <c r="K9" s="271" t="s">
        <v>835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830</v>
      </c>
      <c r="C10" s="254">
        <v>385200</v>
      </c>
      <c r="D10" s="255">
        <v>361795</v>
      </c>
      <c r="E10" s="446" t="s">
        <v>13</v>
      </c>
      <c r="F10" s="248" t="s">
        <v>115</v>
      </c>
      <c r="G10" s="249">
        <v>348971</v>
      </c>
      <c r="H10" s="248" t="s">
        <v>115</v>
      </c>
      <c r="I10" s="249">
        <v>348971</v>
      </c>
      <c r="J10" s="250" t="s">
        <v>19</v>
      </c>
      <c r="K10" s="53" t="s">
        <v>832</v>
      </c>
      <c r="L10" s="259"/>
      <c r="M10" s="260"/>
      <c r="N10" s="260"/>
    </row>
    <row r="11" spans="1:14" s="252" customFormat="1" ht="30.75" x14ac:dyDescent="0.2">
      <c r="A11" s="242"/>
      <c r="B11" s="253" t="s">
        <v>831</v>
      </c>
      <c r="C11" s="254"/>
      <c r="D11" s="255"/>
      <c r="E11" s="347"/>
      <c r="F11" s="248"/>
      <c r="G11" s="249"/>
      <c r="H11" s="248"/>
      <c r="I11" s="258"/>
      <c r="J11" s="52"/>
      <c r="K11" s="259">
        <v>44713</v>
      </c>
      <c r="L11" s="259"/>
      <c r="M11" s="260"/>
      <c r="N11" s="260"/>
    </row>
    <row r="12" spans="1:14" s="252" customFormat="1" ht="30.75" x14ac:dyDescent="0.2">
      <c r="A12" s="262"/>
      <c r="B12" s="412"/>
      <c r="C12" s="264"/>
      <c r="D12" s="265"/>
      <c r="E12" s="441"/>
      <c r="F12" s="267"/>
      <c r="G12" s="268"/>
      <c r="H12" s="267"/>
      <c r="I12" s="270"/>
      <c r="J12" s="181"/>
      <c r="K12" s="271" t="s">
        <v>833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830</v>
      </c>
      <c r="C13" s="254">
        <v>374500</v>
      </c>
      <c r="D13" s="255">
        <v>341608</v>
      </c>
      <c r="E13" s="446" t="s">
        <v>13</v>
      </c>
      <c r="F13" s="451" t="s">
        <v>106</v>
      </c>
      <c r="G13" s="277">
        <v>329470</v>
      </c>
      <c r="H13" s="451" t="s">
        <v>106</v>
      </c>
      <c r="I13" s="277">
        <v>329470</v>
      </c>
      <c r="J13" s="250" t="s">
        <v>19</v>
      </c>
      <c r="K13" s="259" t="s">
        <v>837</v>
      </c>
      <c r="L13" s="259"/>
      <c r="M13" s="260"/>
      <c r="N13" s="260"/>
    </row>
    <row r="14" spans="1:14" s="252" customFormat="1" ht="30.75" x14ac:dyDescent="0.2">
      <c r="A14" s="242"/>
      <c r="B14" s="253" t="s">
        <v>836</v>
      </c>
      <c r="C14" s="254"/>
      <c r="D14" s="255"/>
      <c r="E14" s="450"/>
      <c r="F14" s="248"/>
      <c r="G14" s="277"/>
      <c r="H14" s="248"/>
      <c r="I14" s="258"/>
      <c r="J14" s="436"/>
      <c r="K14" s="259">
        <v>44713</v>
      </c>
      <c r="L14" s="259"/>
      <c r="M14" s="260"/>
      <c r="N14" s="260"/>
    </row>
    <row r="15" spans="1:14" s="252" customFormat="1" ht="30.75" x14ac:dyDescent="0.2">
      <c r="A15" s="262"/>
      <c r="B15" s="412"/>
      <c r="C15" s="264"/>
      <c r="D15" s="265"/>
      <c r="E15" s="448"/>
      <c r="F15" s="267"/>
      <c r="G15" s="418"/>
      <c r="H15" s="267"/>
      <c r="I15" s="270"/>
      <c r="J15" s="181"/>
      <c r="K15" s="271" t="s">
        <v>838</v>
      </c>
      <c r="L15" s="259"/>
      <c r="M15" s="260"/>
      <c r="N15" s="260"/>
    </row>
    <row r="16" spans="1:14" s="252" customFormat="1" ht="31.5" x14ac:dyDescent="0.2">
      <c r="A16" s="282">
        <v>4</v>
      </c>
      <c r="B16" s="243" t="s">
        <v>839</v>
      </c>
      <c r="C16" s="244">
        <v>1177000</v>
      </c>
      <c r="D16" s="245">
        <v>1092261</v>
      </c>
      <c r="E16" s="458" t="s">
        <v>342</v>
      </c>
      <c r="F16" s="455" t="s">
        <v>508</v>
      </c>
      <c r="G16" s="456">
        <v>924747</v>
      </c>
      <c r="H16" s="455" t="s">
        <v>508</v>
      </c>
      <c r="I16" s="456">
        <v>924048</v>
      </c>
      <c r="J16" s="52" t="s">
        <v>48</v>
      </c>
      <c r="K16" s="457" t="s">
        <v>842</v>
      </c>
      <c r="L16" s="259"/>
      <c r="M16" s="260"/>
      <c r="N16" s="260"/>
    </row>
    <row r="17" spans="1:14" s="252" customFormat="1" ht="30.75" x14ac:dyDescent="0.2">
      <c r="A17" s="242"/>
      <c r="B17" s="253" t="s">
        <v>840</v>
      </c>
      <c r="C17" s="254"/>
      <c r="D17" s="273"/>
      <c r="E17" s="450" t="s">
        <v>841</v>
      </c>
      <c r="F17" s="248"/>
      <c r="G17" s="277"/>
      <c r="H17" s="248"/>
      <c r="I17" s="277"/>
      <c r="J17" s="436" t="s">
        <v>175</v>
      </c>
      <c r="K17" s="259">
        <v>44718</v>
      </c>
      <c r="L17" s="259"/>
      <c r="M17" s="260"/>
      <c r="N17" s="260"/>
    </row>
    <row r="18" spans="1:14" s="252" customFormat="1" ht="30.75" x14ac:dyDescent="0.2">
      <c r="A18" s="242"/>
      <c r="B18" s="253" t="s">
        <v>869</v>
      </c>
      <c r="C18" s="254"/>
      <c r="D18" s="273"/>
      <c r="E18" s="450" t="s">
        <v>299</v>
      </c>
      <c r="F18" s="248"/>
      <c r="G18" s="277"/>
      <c r="H18" s="248"/>
      <c r="I18" s="277"/>
      <c r="J18" s="257"/>
      <c r="K18" s="259" t="s">
        <v>843</v>
      </c>
      <c r="L18" s="259"/>
      <c r="M18" s="260"/>
      <c r="N18" s="260"/>
    </row>
    <row r="19" spans="1:14" s="252" customFormat="1" ht="30.75" x14ac:dyDescent="0.2">
      <c r="A19" s="262"/>
      <c r="B19" s="412"/>
      <c r="C19" s="264"/>
      <c r="D19" s="417"/>
      <c r="E19" s="266"/>
      <c r="F19" s="267"/>
      <c r="G19" s="418"/>
      <c r="H19" s="267"/>
      <c r="I19" s="418"/>
      <c r="J19" s="269"/>
      <c r="K19" s="271"/>
      <c r="L19" s="259"/>
      <c r="M19" s="260"/>
      <c r="N19" s="260"/>
    </row>
    <row r="20" spans="1:14" s="252" customFormat="1" ht="30.75" x14ac:dyDescent="0.2">
      <c r="A20" s="282">
        <v>5</v>
      </c>
      <c r="B20" s="243" t="s">
        <v>830</v>
      </c>
      <c r="C20" s="28">
        <v>499904</v>
      </c>
      <c r="D20" s="80">
        <v>499887</v>
      </c>
      <c r="E20" s="459" t="s">
        <v>13</v>
      </c>
      <c r="F20" s="179" t="s">
        <v>110</v>
      </c>
      <c r="G20" s="456" t="s">
        <v>845</v>
      </c>
      <c r="H20" s="179" t="s">
        <v>110</v>
      </c>
      <c r="I20" s="456" t="s">
        <v>845</v>
      </c>
      <c r="J20" s="250" t="s">
        <v>19</v>
      </c>
      <c r="K20" s="457" t="s">
        <v>846</v>
      </c>
      <c r="L20" s="259"/>
      <c r="M20" s="260"/>
      <c r="N20" s="260"/>
    </row>
    <row r="21" spans="1:14" s="252" customFormat="1" ht="30.75" x14ac:dyDescent="0.2">
      <c r="A21" s="242"/>
      <c r="B21" s="253" t="s">
        <v>844</v>
      </c>
      <c r="C21" s="35"/>
      <c r="D21" s="36"/>
      <c r="E21" s="293"/>
      <c r="F21" s="178"/>
      <c r="G21" s="41"/>
      <c r="H21" s="178"/>
      <c r="I21" s="83"/>
      <c r="J21" s="52"/>
      <c r="K21" s="259">
        <v>44721</v>
      </c>
      <c r="L21" s="259"/>
      <c r="M21" s="260"/>
      <c r="N21" s="260"/>
    </row>
    <row r="22" spans="1:14" s="252" customFormat="1" ht="30.75" x14ac:dyDescent="0.2">
      <c r="A22" s="262"/>
      <c r="B22" s="412"/>
      <c r="C22" s="45"/>
      <c r="D22" s="46"/>
      <c r="E22" s="262"/>
      <c r="F22" s="180"/>
      <c r="G22" s="443"/>
      <c r="H22" s="181"/>
      <c r="I22" s="49"/>
      <c r="J22" s="43"/>
      <c r="K22" s="271" t="s">
        <v>847</v>
      </c>
      <c r="L22" s="259"/>
      <c r="M22" s="260"/>
      <c r="N22" s="260"/>
    </row>
    <row r="23" spans="1:14" s="252" customFormat="1" ht="30.75" x14ac:dyDescent="0.25">
      <c r="A23" s="284">
        <v>6</v>
      </c>
      <c r="B23" s="253" t="s">
        <v>848</v>
      </c>
      <c r="C23" s="65">
        <v>23433</v>
      </c>
      <c r="D23" s="36">
        <v>23433</v>
      </c>
      <c r="E23" s="459" t="s">
        <v>13</v>
      </c>
      <c r="F23" s="183" t="s">
        <v>849</v>
      </c>
      <c r="G23" s="72">
        <v>23433</v>
      </c>
      <c r="H23" s="183" t="s">
        <v>849</v>
      </c>
      <c r="I23" s="72">
        <v>23433</v>
      </c>
      <c r="J23" s="250" t="s">
        <v>19</v>
      </c>
      <c r="K23" s="53">
        <v>3300054441</v>
      </c>
      <c r="L23" s="259"/>
      <c r="M23" s="260"/>
      <c r="N23" s="260"/>
    </row>
    <row r="24" spans="1:14" s="252" customFormat="1" ht="30.75" x14ac:dyDescent="0.2">
      <c r="A24" s="284"/>
      <c r="B24" s="253" t="s">
        <v>850</v>
      </c>
      <c r="C24" s="65"/>
      <c r="D24" s="66"/>
      <c r="E24" s="284"/>
      <c r="F24" s="183"/>
      <c r="G24" s="67"/>
      <c r="H24" s="186"/>
      <c r="I24" s="68"/>
      <c r="J24" s="64"/>
      <c r="K24" s="39">
        <v>44722</v>
      </c>
      <c r="L24" s="259"/>
      <c r="M24" s="260"/>
      <c r="N24" s="260"/>
    </row>
    <row r="25" spans="1:14" s="252" customFormat="1" ht="30.75" x14ac:dyDescent="0.2">
      <c r="A25" s="285"/>
      <c r="B25" s="412"/>
      <c r="C25" s="75"/>
      <c r="D25" s="76"/>
      <c r="E25" s="291"/>
      <c r="F25" s="429"/>
      <c r="G25" s="428"/>
      <c r="H25" s="184"/>
      <c r="I25" s="78"/>
      <c r="J25" s="73"/>
      <c r="K25" s="271" t="s">
        <v>851</v>
      </c>
      <c r="L25" s="259"/>
      <c r="M25" s="260"/>
      <c r="N25" s="260"/>
    </row>
    <row r="26" spans="1:14" s="252" customFormat="1" ht="31.5" customHeight="1" x14ac:dyDescent="0.2">
      <c r="A26" s="242">
        <v>7</v>
      </c>
      <c r="B26" s="243" t="s">
        <v>839</v>
      </c>
      <c r="C26" s="254">
        <v>13414697</v>
      </c>
      <c r="D26" s="255">
        <v>12705768</v>
      </c>
      <c r="E26" s="458" t="s">
        <v>342</v>
      </c>
      <c r="F26" s="461" t="s">
        <v>617</v>
      </c>
      <c r="G26" s="249">
        <v>12287000</v>
      </c>
      <c r="H26" s="462" t="s">
        <v>96</v>
      </c>
      <c r="I26" s="249">
        <v>10353645</v>
      </c>
      <c r="J26" s="52" t="s">
        <v>48</v>
      </c>
      <c r="K26" s="259" t="s">
        <v>855</v>
      </c>
      <c r="L26" s="259"/>
      <c r="M26" s="260"/>
      <c r="N26" s="260"/>
    </row>
    <row r="27" spans="1:14" s="252" customFormat="1" ht="25.5" customHeight="1" x14ac:dyDescent="0.2">
      <c r="A27" s="242"/>
      <c r="B27" s="253" t="s">
        <v>852</v>
      </c>
      <c r="C27" s="254"/>
      <c r="D27" s="255"/>
      <c r="E27" s="450" t="s">
        <v>841</v>
      </c>
      <c r="F27" s="460" t="s">
        <v>96</v>
      </c>
      <c r="G27" s="249">
        <v>10355200</v>
      </c>
      <c r="H27" s="460"/>
      <c r="I27" s="277"/>
      <c r="J27" s="436" t="s">
        <v>175</v>
      </c>
      <c r="K27" s="259">
        <v>44725</v>
      </c>
      <c r="L27" s="259"/>
      <c r="M27" s="260"/>
      <c r="N27" s="260"/>
    </row>
    <row r="28" spans="1:14" s="252" customFormat="1" ht="30.75" x14ac:dyDescent="0.2">
      <c r="A28" s="242"/>
      <c r="B28" s="253" t="s">
        <v>77</v>
      </c>
      <c r="C28" s="254"/>
      <c r="D28" s="255"/>
      <c r="E28" s="450" t="s">
        <v>299</v>
      </c>
      <c r="F28" s="183" t="s">
        <v>853</v>
      </c>
      <c r="G28" s="249">
        <v>10380000</v>
      </c>
      <c r="H28" s="183"/>
      <c r="I28" s="277"/>
      <c r="J28" s="257"/>
      <c r="K28" s="259" t="s">
        <v>854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 t="s">
        <v>344</v>
      </c>
      <c r="G29" s="268">
        <v>10460000</v>
      </c>
      <c r="H29" s="269"/>
      <c r="I29" s="270"/>
      <c r="J29" s="262"/>
      <c r="K29" s="271"/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859</v>
      </c>
      <c r="C30" s="254">
        <v>323140</v>
      </c>
      <c r="D30" s="255">
        <v>306276</v>
      </c>
      <c r="E30" s="459" t="s">
        <v>13</v>
      </c>
      <c r="F30" s="461" t="s">
        <v>860</v>
      </c>
      <c r="G30" s="249">
        <v>295380</v>
      </c>
      <c r="H30" s="461" t="s">
        <v>860</v>
      </c>
      <c r="I30" s="249">
        <v>295380</v>
      </c>
      <c r="J30" s="250" t="s">
        <v>19</v>
      </c>
      <c r="K30" s="259" t="s">
        <v>861</v>
      </c>
      <c r="L30" s="259"/>
      <c r="M30" s="260"/>
      <c r="N30" s="260"/>
    </row>
    <row r="31" spans="1:14" s="252" customFormat="1" ht="30.75" x14ac:dyDescent="0.2">
      <c r="A31" s="242"/>
      <c r="B31" s="253" t="s">
        <v>857</v>
      </c>
      <c r="C31" s="254"/>
      <c r="D31" s="255"/>
      <c r="E31" s="450"/>
      <c r="F31" s="460"/>
      <c r="G31" s="249"/>
      <c r="H31" s="460"/>
      <c r="I31" s="277"/>
      <c r="J31" s="436"/>
      <c r="K31" s="259">
        <v>44726</v>
      </c>
      <c r="L31" s="259"/>
      <c r="M31" s="260"/>
      <c r="N31" s="260"/>
    </row>
    <row r="32" spans="1:14" s="252" customFormat="1" ht="30.75" x14ac:dyDescent="0.2">
      <c r="A32" s="242"/>
      <c r="B32" s="253" t="s">
        <v>858</v>
      </c>
      <c r="C32" s="254"/>
      <c r="D32" s="255"/>
      <c r="E32" s="450"/>
      <c r="F32" s="183"/>
      <c r="G32" s="249"/>
      <c r="H32" s="183"/>
      <c r="I32" s="277"/>
      <c r="J32" s="257"/>
      <c r="K32" s="259" t="s">
        <v>862</v>
      </c>
      <c r="L32" s="259"/>
      <c r="M32" s="260"/>
      <c r="N32" s="260"/>
    </row>
    <row r="33" spans="1:14" s="252" customFormat="1" ht="30.75" x14ac:dyDescent="0.2">
      <c r="A33" s="262"/>
      <c r="B33" s="412" t="s">
        <v>856</v>
      </c>
      <c r="C33" s="264"/>
      <c r="D33" s="265"/>
      <c r="E33" s="266"/>
      <c r="F33" s="267"/>
      <c r="G33" s="268"/>
      <c r="H33" s="269"/>
      <c r="I33" s="270"/>
      <c r="J33" s="262"/>
      <c r="K33" s="271"/>
      <c r="L33" s="259"/>
      <c r="M33" s="260"/>
      <c r="N33" s="260"/>
    </row>
    <row r="34" spans="1:14" s="252" customFormat="1" ht="30.75" x14ac:dyDescent="0.2">
      <c r="A34" s="242">
        <v>9</v>
      </c>
      <c r="B34" s="243" t="s">
        <v>751</v>
      </c>
      <c r="C34" s="254">
        <v>428000</v>
      </c>
      <c r="D34" s="255">
        <v>393791</v>
      </c>
      <c r="E34" s="459" t="s">
        <v>13</v>
      </c>
      <c r="F34" s="461" t="s">
        <v>110</v>
      </c>
      <c r="G34" s="249">
        <v>379718</v>
      </c>
      <c r="H34" s="461" t="s">
        <v>110</v>
      </c>
      <c r="I34" s="249">
        <v>379718</v>
      </c>
      <c r="J34" s="250" t="s">
        <v>19</v>
      </c>
      <c r="K34" s="259" t="s">
        <v>863</v>
      </c>
      <c r="L34" s="259"/>
      <c r="M34" s="260"/>
      <c r="N34" s="260"/>
    </row>
    <row r="35" spans="1:14" s="252" customFormat="1" ht="30.75" x14ac:dyDescent="0.2">
      <c r="A35" s="242"/>
      <c r="B35" s="253" t="s">
        <v>868</v>
      </c>
      <c r="C35" s="254"/>
      <c r="D35" s="255"/>
      <c r="E35" s="450"/>
      <c r="F35" s="460"/>
      <c r="G35" s="249"/>
      <c r="H35" s="460"/>
      <c r="I35" s="277"/>
      <c r="J35" s="436"/>
      <c r="K35" s="259">
        <v>44727</v>
      </c>
      <c r="L35" s="259"/>
      <c r="M35" s="260"/>
      <c r="N35" s="260"/>
    </row>
    <row r="36" spans="1:14" s="252" customFormat="1" ht="30.75" x14ac:dyDescent="0.2">
      <c r="A36" s="242"/>
      <c r="B36" s="253"/>
      <c r="C36" s="254"/>
      <c r="D36" s="255"/>
      <c r="E36" s="450"/>
      <c r="F36" s="183"/>
      <c r="G36" s="249"/>
      <c r="H36" s="183"/>
      <c r="I36" s="277"/>
      <c r="J36" s="257"/>
      <c r="K36" s="259" t="s">
        <v>888</v>
      </c>
      <c r="L36" s="259"/>
      <c r="M36" s="260"/>
      <c r="N36" s="260"/>
    </row>
    <row r="37" spans="1:14" s="252" customFormat="1" ht="30.75" x14ac:dyDescent="0.2">
      <c r="A37" s="262"/>
      <c r="B37" s="412"/>
      <c r="C37" s="264"/>
      <c r="D37" s="265"/>
      <c r="E37" s="266"/>
      <c r="F37" s="267"/>
      <c r="G37" s="268"/>
      <c r="H37" s="269"/>
      <c r="I37" s="270"/>
      <c r="J37" s="262"/>
      <c r="K37" s="271"/>
      <c r="L37" s="259"/>
      <c r="M37" s="260"/>
      <c r="N37" s="260"/>
    </row>
    <row r="38" spans="1:14" s="252" customFormat="1" ht="30.75" x14ac:dyDescent="0.2">
      <c r="A38" s="282">
        <v>10</v>
      </c>
      <c r="B38" s="243" t="s">
        <v>865</v>
      </c>
      <c r="C38" s="463">
        <v>406600</v>
      </c>
      <c r="D38" s="463">
        <v>384667</v>
      </c>
      <c r="E38" s="464" t="s">
        <v>13</v>
      </c>
      <c r="F38" s="455" t="s">
        <v>212</v>
      </c>
      <c r="G38" s="465">
        <v>371336</v>
      </c>
      <c r="H38" s="455" t="s">
        <v>212</v>
      </c>
      <c r="I38" s="465">
        <v>371336</v>
      </c>
      <c r="J38" s="250" t="s">
        <v>19</v>
      </c>
      <c r="K38" s="457" t="s">
        <v>866</v>
      </c>
      <c r="L38" s="259"/>
      <c r="M38" s="260"/>
      <c r="N38" s="260"/>
    </row>
    <row r="39" spans="1:14" s="252" customFormat="1" ht="30.75" x14ac:dyDescent="0.2">
      <c r="A39" s="242"/>
      <c r="B39" s="253" t="s">
        <v>870</v>
      </c>
      <c r="C39" s="255"/>
      <c r="D39" s="255"/>
      <c r="E39" s="242"/>
      <c r="F39" s="248"/>
      <c r="G39" s="466"/>
      <c r="H39" s="257"/>
      <c r="I39" s="467"/>
      <c r="J39" s="242"/>
      <c r="K39" s="259">
        <v>44733</v>
      </c>
      <c r="L39" s="259"/>
      <c r="M39" s="260"/>
      <c r="N39" s="260"/>
    </row>
    <row r="40" spans="1:14" s="252" customFormat="1" ht="30.75" x14ac:dyDescent="0.2">
      <c r="A40" s="262"/>
      <c r="B40" s="412"/>
      <c r="C40" s="265"/>
      <c r="D40" s="265"/>
      <c r="E40" s="477"/>
      <c r="F40" s="478"/>
      <c r="G40" s="468"/>
      <c r="H40" s="478"/>
      <c r="I40" s="468"/>
      <c r="J40" s="181"/>
      <c r="K40" s="271" t="s">
        <v>864</v>
      </c>
      <c r="L40" s="259"/>
      <c r="M40" s="260"/>
      <c r="N40" s="260"/>
    </row>
    <row r="41" spans="1:14" s="252" customFormat="1" ht="30.75" x14ac:dyDescent="0.2">
      <c r="A41" s="284">
        <v>11</v>
      </c>
      <c r="B41" s="253" t="s">
        <v>751</v>
      </c>
      <c r="C41" s="65">
        <v>310300</v>
      </c>
      <c r="D41" s="235">
        <v>285311</v>
      </c>
      <c r="E41" s="476" t="s">
        <v>13</v>
      </c>
      <c r="F41" s="183" t="s">
        <v>195</v>
      </c>
      <c r="G41" s="72">
        <v>275402</v>
      </c>
      <c r="H41" s="183" t="s">
        <v>195</v>
      </c>
      <c r="I41" s="72">
        <v>275402</v>
      </c>
      <c r="J41" s="257" t="s">
        <v>19</v>
      </c>
      <c r="K41" s="259" t="s">
        <v>871</v>
      </c>
      <c r="L41" s="259"/>
      <c r="M41" s="260"/>
      <c r="N41" s="260"/>
    </row>
    <row r="42" spans="1:14" s="252" customFormat="1" ht="30.75" x14ac:dyDescent="0.2">
      <c r="A42" s="284"/>
      <c r="B42" s="253" t="s">
        <v>867</v>
      </c>
      <c r="C42" s="65"/>
      <c r="D42" s="235"/>
      <c r="E42" s="295"/>
      <c r="F42" s="182"/>
      <c r="G42" s="72"/>
      <c r="H42" s="183"/>
      <c r="I42" s="236"/>
      <c r="J42" s="257"/>
      <c r="K42" s="259">
        <v>44734</v>
      </c>
      <c r="L42" s="259"/>
      <c r="M42" s="260"/>
      <c r="N42" s="260"/>
    </row>
    <row r="43" spans="1:14" s="252" customFormat="1" ht="30.75" x14ac:dyDescent="0.2">
      <c r="A43" s="284"/>
      <c r="B43" s="253"/>
      <c r="C43" s="65"/>
      <c r="D43" s="235"/>
      <c r="E43" s="435"/>
      <c r="F43" s="182"/>
      <c r="G43" s="72"/>
      <c r="H43" s="183"/>
      <c r="I43" s="236"/>
      <c r="J43" s="257"/>
      <c r="K43" s="259" t="s">
        <v>872</v>
      </c>
      <c r="L43" s="259"/>
      <c r="M43" s="260"/>
      <c r="N43" s="260"/>
    </row>
    <row r="44" spans="1:14" s="252" customFormat="1" ht="30.75" x14ac:dyDescent="0.2">
      <c r="A44" s="285"/>
      <c r="B44" s="412"/>
      <c r="C44" s="75"/>
      <c r="D44" s="426"/>
      <c r="E44" s="291"/>
      <c r="F44" s="427"/>
      <c r="G44" s="428"/>
      <c r="H44" s="429"/>
      <c r="I44" s="430"/>
      <c r="J44" s="269"/>
      <c r="K44" s="271"/>
      <c r="L44" s="259"/>
      <c r="M44" s="260"/>
      <c r="N44" s="260"/>
    </row>
    <row r="45" spans="1:14" s="252" customFormat="1" ht="30.75" x14ac:dyDescent="0.2">
      <c r="A45" s="284">
        <v>12</v>
      </c>
      <c r="B45" s="253" t="s">
        <v>751</v>
      </c>
      <c r="C45" s="65">
        <v>310300</v>
      </c>
      <c r="D45" s="66">
        <v>266577</v>
      </c>
      <c r="E45" s="446" t="s">
        <v>13</v>
      </c>
      <c r="F45" s="421" t="s">
        <v>889</v>
      </c>
      <c r="G45" s="422">
        <v>257190</v>
      </c>
      <c r="H45" s="421" t="s">
        <v>889</v>
      </c>
      <c r="I45" s="422">
        <v>257190</v>
      </c>
      <c r="J45" s="52" t="s">
        <v>19</v>
      </c>
      <c r="K45" s="259" t="s">
        <v>874</v>
      </c>
      <c r="L45" s="259"/>
      <c r="M45" s="260"/>
      <c r="N45" s="260"/>
    </row>
    <row r="46" spans="1:14" s="252" customFormat="1" ht="30.75" x14ac:dyDescent="0.2">
      <c r="A46" s="284"/>
      <c r="B46" s="419" t="s">
        <v>873</v>
      </c>
      <c r="C46" s="65"/>
      <c r="D46" s="66"/>
      <c r="E46" s="295"/>
      <c r="F46" s="421"/>
      <c r="G46" s="422"/>
      <c r="H46" s="186"/>
      <c r="I46" s="68"/>
      <c r="J46" s="26"/>
      <c r="K46" s="259">
        <v>44735</v>
      </c>
      <c r="L46" s="259"/>
      <c r="M46" s="260"/>
      <c r="N46" s="260"/>
    </row>
    <row r="47" spans="1:14" s="252" customFormat="1" ht="30.75" x14ac:dyDescent="0.2">
      <c r="A47" s="285"/>
      <c r="B47" s="194"/>
      <c r="C47" s="75"/>
      <c r="D47" s="76"/>
      <c r="E47" s="291"/>
      <c r="F47" s="180"/>
      <c r="G47" s="423"/>
      <c r="H47" s="184"/>
      <c r="I47" s="78"/>
      <c r="J47" s="73"/>
      <c r="K47" s="271" t="s">
        <v>875</v>
      </c>
      <c r="L47" s="259"/>
      <c r="M47" s="260"/>
      <c r="N47" s="260"/>
    </row>
    <row r="48" spans="1:14" s="252" customFormat="1" ht="30.75" x14ac:dyDescent="0.2">
      <c r="A48" s="283">
        <v>13</v>
      </c>
      <c r="B48" s="469" t="s">
        <v>876</v>
      </c>
      <c r="C48" s="58">
        <v>999989.9</v>
      </c>
      <c r="D48" s="470">
        <v>983215.51</v>
      </c>
      <c r="E48" s="471" t="s">
        <v>171</v>
      </c>
      <c r="F48" s="179" t="s">
        <v>81</v>
      </c>
      <c r="G48" s="472">
        <v>953719.89</v>
      </c>
      <c r="H48" s="179" t="s">
        <v>81</v>
      </c>
      <c r="I48" s="472">
        <v>953147.44</v>
      </c>
      <c r="J48" s="250" t="s">
        <v>48</v>
      </c>
      <c r="K48" s="457" t="s">
        <v>878</v>
      </c>
      <c r="L48" s="259"/>
      <c r="M48" s="260"/>
      <c r="N48" s="260"/>
    </row>
    <row r="49" spans="1:14" s="252" customFormat="1" ht="30.75" x14ac:dyDescent="0.2">
      <c r="A49" s="284"/>
      <c r="B49" s="419" t="s">
        <v>877</v>
      </c>
      <c r="C49" s="65"/>
      <c r="D49" s="66"/>
      <c r="E49" s="290"/>
      <c r="F49" s="178"/>
      <c r="G49" s="68"/>
      <c r="H49" s="186"/>
      <c r="I49" s="68"/>
      <c r="J49" s="64"/>
      <c r="K49" s="259">
        <v>44736</v>
      </c>
      <c r="L49" s="259"/>
      <c r="M49" s="260"/>
      <c r="N49" s="260"/>
    </row>
    <row r="50" spans="1:14" s="252" customFormat="1" ht="30.75" x14ac:dyDescent="0.2">
      <c r="A50" s="285"/>
      <c r="B50" s="194"/>
      <c r="C50" s="75"/>
      <c r="D50" s="76"/>
      <c r="E50" s="291"/>
      <c r="F50" s="180"/>
      <c r="G50" s="78"/>
      <c r="H50" s="184"/>
      <c r="I50" s="78"/>
      <c r="J50" s="73"/>
      <c r="K50" s="271" t="s">
        <v>879</v>
      </c>
      <c r="L50" s="259"/>
      <c r="M50" s="260"/>
      <c r="N50" s="260"/>
    </row>
    <row r="51" spans="1:14" s="252" customFormat="1" ht="30.75" x14ac:dyDescent="0.2">
      <c r="A51" s="284">
        <v>14</v>
      </c>
      <c r="B51" s="419" t="s">
        <v>751</v>
      </c>
      <c r="C51" s="65">
        <v>460100</v>
      </c>
      <c r="D51" s="66">
        <v>397272</v>
      </c>
      <c r="E51" s="446" t="s">
        <v>13</v>
      </c>
      <c r="F51" s="178" t="s">
        <v>350</v>
      </c>
      <c r="G51" s="68">
        <v>383435</v>
      </c>
      <c r="H51" s="178" t="s">
        <v>350</v>
      </c>
      <c r="I51" s="68">
        <v>383435</v>
      </c>
      <c r="J51" s="52" t="s">
        <v>19</v>
      </c>
      <c r="K51" s="259" t="s">
        <v>882</v>
      </c>
      <c r="L51" s="259"/>
      <c r="M51" s="260"/>
      <c r="N51" s="260"/>
    </row>
    <row r="52" spans="1:14" s="252" customFormat="1" ht="30.75" x14ac:dyDescent="0.2">
      <c r="A52" s="284"/>
      <c r="B52" s="419" t="s">
        <v>880</v>
      </c>
      <c r="C52" s="65"/>
      <c r="D52" s="66"/>
      <c r="E52" s="290"/>
      <c r="F52" s="178"/>
      <c r="G52" s="68"/>
      <c r="H52" s="186"/>
      <c r="I52" s="68"/>
      <c r="J52" s="64"/>
      <c r="K52" s="259">
        <v>44739</v>
      </c>
      <c r="L52" s="259"/>
      <c r="M52" s="260"/>
      <c r="N52" s="260"/>
    </row>
    <row r="53" spans="1:14" s="252" customFormat="1" ht="30.75" x14ac:dyDescent="0.2">
      <c r="A53" s="285"/>
      <c r="B53" s="194" t="s">
        <v>881</v>
      </c>
      <c r="C53" s="75"/>
      <c r="D53" s="76"/>
      <c r="E53" s="291"/>
      <c r="F53" s="180"/>
      <c r="G53" s="78"/>
      <c r="H53" s="184"/>
      <c r="I53" s="78"/>
      <c r="J53" s="73"/>
      <c r="K53" s="271" t="s">
        <v>883</v>
      </c>
      <c r="L53" s="259"/>
      <c r="M53" s="260"/>
      <c r="N53" s="260"/>
    </row>
    <row r="54" spans="1:14" s="252" customFormat="1" ht="30.75" x14ac:dyDescent="0.2">
      <c r="A54" s="284">
        <v>15</v>
      </c>
      <c r="B54" s="419" t="s">
        <v>760</v>
      </c>
      <c r="C54" s="65">
        <v>48150</v>
      </c>
      <c r="D54" s="66">
        <v>48150</v>
      </c>
      <c r="E54" s="446" t="s">
        <v>13</v>
      </c>
      <c r="F54" s="183" t="s">
        <v>75</v>
      </c>
      <c r="G54" s="68">
        <v>48150</v>
      </c>
      <c r="H54" s="183" t="s">
        <v>75</v>
      </c>
      <c r="I54" s="68">
        <v>48150</v>
      </c>
      <c r="J54" s="52" t="s">
        <v>19</v>
      </c>
      <c r="K54" s="259" t="s">
        <v>885</v>
      </c>
      <c r="L54" s="259"/>
      <c r="M54" s="260"/>
      <c r="N54" s="260"/>
    </row>
    <row r="55" spans="1:14" s="252" customFormat="1" ht="30.75" x14ac:dyDescent="0.2">
      <c r="A55" s="284"/>
      <c r="B55" s="419" t="s">
        <v>886</v>
      </c>
      <c r="C55" s="65"/>
      <c r="D55" s="66"/>
      <c r="E55" s="290"/>
      <c r="F55" s="178"/>
      <c r="G55" s="68"/>
      <c r="H55" s="186"/>
      <c r="I55" s="68"/>
      <c r="J55" s="64"/>
      <c r="K55" s="259">
        <v>44740</v>
      </c>
      <c r="L55" s="259"/>
      <c r="M55" s="260"/>
      <c r="N55" s="260"/>
    </row>
    <row r="56" spans="1:14" s="252" customFormat="1" ht="30.75" x14ac:dyDescent="0.2">
      <c r="A56" s="285"/>
      <c r="B56" s="194"/>
      <c r="C56" s="75"/>
      <c r="D56" s="76"/>
      <c r="E56" s="291"/>
      <c r="F56" s="180"/>
      <c r="G56" s="78"/>
      <c r="H56" s="184"/>
      <c r="I56" s="78"/>
      <c r="J56" s="73"/>
      <c r="K56" s="271" t="s">
        <v>884</v>
      </c>
      <c r="L56" s="259"/>
      <c r="M56" s="260"/>
      <c r="N56" s="260"/>
    </row>
    <row r="57" spans="1:14" hidden="1" x14ac:dyDescent="0.2">
      <c r="A57" s="284"/>
      <c r="B57" s="419"/>
      <c r="C57" s="65"/>
      <c r="D57" s="66"/>
      <c r="E57" s="290"/>
      <c r="F57" s="178"/>
      <c r="G57" s="68"/>
      <c r="H57" s="186"/>
      <c r="I57" s="68"/>
      <c r="J57" s="64"/>
      <c r="K57" s="259"/>
    </row>
    <row r="58" spans="1:14" hidden="1" x14ac:dyDescent="0.2">
      <c r="A58" s="284"/>
      <c r="B58" s="419"/>
      <c r="C58" s="65"/>
      <c r="D58" s="66"/>
      <c r="E58" s="290"/>
      <c r="F58" s="178"/>
      <c r="G58" s="68"/>
      <c r="H58" s="186"/>
      <c r="I58" s="68"/>
      <c r="J58" s="64"/>
      <c r="K58" s="259"/>
    </row>
    <row r="59" spans="1:14" hidden="1" x14ac:dyDescent="0.2">
      <c r="A59" s="285"/>
      <c r="B59" s="194"/>
      <c r="C59" s="75"/>
      <c r="D59" s="76"/>
      <c r="E59" s="291"/>
      <c r="F59" s="180"/>
      <c r="G59" s="78"/>
      <c r="H59" s="184"/>
      <c r="I59" s="78"/>
      <c r="J59" s="73"/>
      <c r="K59" s="271"/>
    </row>
    <row r="60" spans="1:14" hidden="1" x14ac:dyDescent="0.25">
      <c r="A60" s="284"/>
      <c r="B60" s="419"/>
      <c r="C60" s="65"/>
      <c r="D60" s="66"/>
      <c r="E60" s="293"/>
      <c r="F60" s="421"/>
      <c r="G60" s="68"/>
      <c r="H60" s="421"/>
      <c r="I60" s="68"/>
      <c r="J60" s="52"/>
      <c r="K60" s="53"/>
    </row>
    <row r="61" spans="1:14" hidden="1" x14ac:dyDescent="0.2">
      <c r="A61" s="284"/>
      <c r="B61" s="419"/>
      <c r="C61" s="65"/>
      <c r="D61" s="66"/>
      <c r="E61" s="290"/>
      <c r="F61" s="186"/>
      <c r="G61" s="68"/>
      <c r="H61" s="186"/>
      <c r="I61" s="68"/>
      <c r="J61" s="64"/>
      <c r="K61" s="39"/>
    </row>
    <row r="62" spans="1:14" hidden="1" x14ac:dyDescent="0.2">
      <c r="A62" s="285"/>
      <c r="B62" s="194"/>
      <c r="C62" s="75"/>
      <c r="D62" s="76"/>
      <c r="E62" s="291"/>
      <c r="F62" s="184"/>
      <c r="G62" s="78"/>
      <c r="H62" s="184"/>
      <c r="I62" s="78"/>
      <c r="J62" s="73"/>
      <c r="K62" s="271"/>
    </row>
    <row r="63" spans="1:14" ht="21.75" thickBot="1" x14ac:dyDescent="0.25">
      <c r="C63" s="349">
        <f>SUM(C7:C62)</f>
        <v>19268313.899999999</v>
      </c>
      <c r="I63" s="349">
        <f>SUM(I7:I62)</f>
        <v>15036896.939999999</v>
      </c>
    </row>
    <row r="64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2" max="16383" man="1"/>
    <brk id="4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126B92-3B29-4CEB-A64E-4354CFE6D603}">
          <x14:formula1>
            <xm:f>ชื่อหมวด!$B$2:$B$24</xm:f>
          </x14:formula1>
          <xm:sqref>L7:L56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9502-7E69-455C-965D-8146A506EC69}">
  <dimension ref="A1:N65"/>
  <sheetViews>
    <sheetView zoomScale="110" zoomScaleNormal="11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4" sqref="F14"/>
    </sheetView>
  </sheetViews>
  <sheetFormatPr defaultColWidth="8.25" defaultRowHeight="21" x14ac:dyDescent="0.2"/>
  <cols>
    <col min="1" max="1" width="4.25" style="286" customWidth="1"/>
    <col min="2" max="2" width="45.625" style="94" bestFit="1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5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891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890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37.5" x14ac:dyDescent="0.2">
      <c r="A6" s="543"/>
      <c r="B6" s="533"/>
      <c r="C6" s="529"/>
      <c r="D6" s="531"/>
      <c r="E6" s="538"/>
      <c r="F6" s="475" t="s">
        <v>9</v>
      </c>
      <c r="G6" s="219" t="s">
        <v>69</v>
      </c>
      <c r="H6" s="474" t="s">
        <v>10</v>
      </c>
      <c r="I6" s="473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830</v>
      </c>
      <c r="C7" s="244">
        <v>465450</v>
      </c>
      <c r="D7" s="245">
        <v>447576</v>
      </c>
      <c r="E7" s="458" t="s">
        <v>13</v>
      </c>
      <c r="F7" s="178" t="s">
        <v>142</v>
      </c>
      <c r="G7" s="247">
        <v>431816</v>
      </c>
      <c r="H7" s="178" t="s">
        <v>142</v>
      </c>
      <c r="I7" s="247">
        <v>431816</v>
      </c>
      <c r="J7" s="52" t="s">
        <v>19</v>
      </c>
      <c r="K7" s="53" t="s">
        <v>894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892</v>
      </c>
      <c r="C8" s="254"/>
      <c r="D8" s="255"/>
      <c r="E8" s="242"/>
      <c r="F8" s="248"/>
      <c r="G8" s="256"/>
      <c r="H8" s="257"/>
      <c r="I8" s="258"/>
      <c r="J8" s="242"/>
      <c r="K8" s="259">
        <v>44713</v>
      </c>
      <c r="L8" s="259"/>
      <c r="M8" s="260"/>
      <c r="N8" s="260"/>
    </row>
    <row r="9" spans="1:14" s="252" customFormat="1" ht="30.75" x14ac:dyDescent="0.2">
      <c r="A9" s="262"/>
      <c r="B9" s="412" t="s">
        <v>893</v>
      </c>
      <c r="C9" s="264"/>
      <c r="D9" s="265"/>
      <c r="E9" s="266"/>
      <c r="F9" s="267"/>
      <c r="G9" s="268"/>
      <c r="H9" s="269"/>
      <c r="I9" s="270"/>
      <c r="J9" s="262"/>
      <c r="K9" s="271" t="s">
        <v>895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760</v>
      </c>
      <c r="C10" s="254">
        <v>481500</v>
      </c>
      <c r="D10" s="255">
        <v>481500</v>
      </c>
      <c r="E10" s="458" t="s">
        <v>13</v>
      </c>
      <c r="F10" s="248" t="s">
        <v>75</v>
      </c>
      <c r="G10" s="249">
        <v>481500</v>
      </c>
      <c r="H10" s="248" t="s">
        <v>75</v>
      </c>
      <c r="I10" s="249">
        <v>481500</v>
      </c>
      <c r="J10" s="52" t="s">
        <v>19</v>
      </c>
      <c r="K10" s="53" t="s">
        <v>897</v>
      </c>
      <c r="L10" s="259"/>
      <c r="M10" s="260"/>
      <c r="N10" s="260"/>
    </row>
    <row r="11" spans="1:14" s="252" customFormat="1" ht="30.75" x14ac:dyDescent="0.2">
      <c r="A11" s="242"/>
      <c r="B11" s="253" t="s">
        <v>896</v>
      </c>
      <c r="C11" s="254"/>
      <c r="D11" s="255"/>
      <c r="E11" s="347"/>
      <c r="F11" s="248"/>
      <c r="G11" s="249"/>
      <c r="H11" s="248"/>
      <c r="I11" s="258"/>
      <c r="J11" s="52"/>
      <c r="K11" s="259">
        <v>44749</v>
      </c>
      <c r="L11" s="259"/>
      <c r="M11" s="260"/>
      <c r="N11" s="260"/>
    </row>
    <row r="12" spans="1:14" s="252" customFormat="1" ht="30.75" x14ac:dyDescent="0.2">
      <c r="A12" s="262"/>
      <c r="B12" s="412"/>
      <c r="C12" s="264"/>
      <c r="D12" s="265"/>
      <c r="E12" s="441"/>
      <c r="F12" s="267"/>
      <c r="G12" s="268"/>
      <c r="H12" s="267"/>
      <c r="I12" s="270"/>
      <c r="J12" s="181"/>
      <c r="K12" s="271" t="s">
        <v>898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899</v>
      </c>
      <c r="C13" s="254">
        <v>9999899</v>
      </c>
      <c r="D13" s="255">
        <v>9228510</v>
      </c>
      <c r="E13" s="480" t="s">
        <v>342</v>
      </c>
      <c r="F13" s="451" t="s">
        <v>207</v>
      </c>
      <c r="G13" s="277">
        <v>8390000</v>
      </c>
      <c r="H13" s="248" t="s">
        <v>210</v>
      </c>
      <c r="I13" s="277">
        <v>7092941</v>
      </c>
      <c r="J13" s="52" t="s">
        <v>48</v>
      </c>
      <c r="K13" s="259" t="s">
        <v>900</v>
      </c>
      <c r="L13" s="259"/>
      <c r="M13" s="260"/>
      <c r="N13" s="260"/>
    </row>
    <row r="14" spans="1:14" s="252" customFormat="1" ht="30.75" x14ac:dyDescent="0.2">
      <c r="A14" s="242"/>
      <c r="B14" s="253" t="s">
        <v>901</v>
      </c>
      <c r="C14" s="254"/>
      <c r="D14" s="255"/>
      <c r="E14" s="481" t="s">
        <v>841</v>
      </c>
      <c r="F14" s="248" t="s">
        <v>195</v>
      </c>
      <c r="G14" s="277">
        <v>8700000</v>
      </c>
      <c r="H14" s="248"/>
      <c r="I14" s="258"/>
      <c r="J14" s="436" t="s">
        <v>175</v>
      </c>
      <c r="K14" s="259">
        <v>44754</v>
      </c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481" t="s">
        <v>299</v>
      </c>
      <c r="F15" s="248" t="s">
        <v>208</v>
      </c>
      <c r="G15" s="277">
        <v>7839229</v>
      </c>
      <c r="H15" s="248"/>
      <c r="I15" s="258"/>
      <c r="J15" s="436"/>
      <c r="K15" s="259" t="s">
        <v>902</v>
      </c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450"/>
      <c r="F16" s="248" t="s">
        <v>903</v>
      </c>
      <c r="G16" s="277">
        <v>7449000</v>
      </c>
      <c r="H16" s="248"/>
      <c r="I16" s="258"/>
      <c r="J16" s="436"/>
      <c r="K16" s="259"/>
      <c r="L16" s="259"/>
      <c r="M16" s="260"/>
      <c r="N16" s="260"/>
    </row>
    <row r="17" spans="1:14" s="252" customFormat="1" ht="30.75" x14ac:dyDescent="0.2">
      <c r="A17" s="262"/>
      <c r="B17" s="412"/>
      <c r="C17" s="264"/>
      <c r="D17" s="265"/>
      <c r="E17" s="479"/>
      <c r="F17" s="267" t="s">
        <v>210</v>
      </c>
      <c r="G17" s="418">
        <v>7100000</v>
      </c>
      <c r="H17" s="267"/>
      <c r="I17" s="270"/>
      <c r="J17" s="483"/>
      <c r="K17" s="271"/>
      <c r="L17" s="259"/>
      <c r="M17" s="260"/>
      <c r="N17" s="260"/>
    </row>
    <row r="18" spans="1:14" s="252" customFormat="1" ht="30.75" x14ac:dyDescent="0.2">
      <c r="A18" s="282">
        <v>4</v>
      </c>
      <c r="B18" s="243" t="s">
        <v>830</v>
      </c>
      <c r="C18" s="244">
        <v>470800</v>
      </c>
      <c r="D18" s="245">
        <v>441837</v>
      </c>
      <c r="E18" s="458" t="s">
        <v>13</v>
      </c>
      <c r="F18" s="455" t="s">
        <v>312</v>
      </c>
      <c r="G18" s="456">
        <v>426264</v>
      </c>
      <c r="H18" s="455" t="s">
        <v>312</v>
      </c>
      <c r="I18" s="456">
        <v>426264</v>
      </c>
      <c r="J18" s="52" t="s">
        <v>19</v>
      </c>
      <c r="K18" s="457" t="s">
        <v>905</v>
      </c>
      <c r="L18" s="259"/>
      <c r="M18" s="260"/>
      <c r="N18" s="260"/>
    </row>
    <row r="19" spans="1:14" s="252" customFormat="1" ht="30.75" x14ac:dyDescent="0.2">
      <c r="A19" s="242"/>
      <c r="B19" s="253" t="s">
        <v>904</v>
      </c>
      <c r="C19" s="254"/>
      <c r="D19" s="273"/>
      <c r="E19" s="450"/>
      <c r="F19" s="248"/>
      <c r="G19" s="277"/>
      <c r="H19" s="248"/>
      <c r="I19" s="277"/>
      <c r="J19" s="436"/>
      <c r="K19" s="259">
        <v>44753</v>
      </c>
      <c r="L19" s="259"/>
      <c r="M19" s="260"/>
      <c r="N19" s="260"/>
    </row>
    <row r="20" spans="1:14" s="252" customFormat="1" ht="30.75" x14ac:dyDescent="0.2">
      <c r="A20" s="262"/>
      <c r="B20" s="412"/>
      <c r="C20" s="264"/>
      <c r="D20" s="417"/>
      <c r="E20" s="479"/>
      <c r="F20" s="267"/>
      <c r="G20" s="418"/>
      <c r="H20" s="267"/>
      <c r="I20" s="418"/>
      <c r="J20" s="269"/>
      <c r="K20" s="271" t="s">
        <v>906</v>
      </c>
      <c r="L20" s="259"/>
      <c r="M20" s="260"/>
      <c r="N20" s="260"/>
    </row>
    <row r="21" spans="1:14" s="252" customFormat="1" ht="30.75" x14ac:dyDescent="0.2">
      <c r="A21" s="282">
        <v>5</v>
      </c>
      <c r="B21" s="243" t="s">
        <v>830</v>
      </c>
      <c r="C21" s="28">
        <v>160500</v>
      </c>
      <c r="D21" s="80">
        <v>133042</v>
      </c>
      <c r="E21" s="458" t="s">
        <v>13</v>
      </c>
      <c r="F21" s="179" t="s">
        <v>910</v>
      </c>
      <c r="G21" s="456">
        <v>128175</v>
      </c>
      <c r="H21" s="179" t="s">
        <v>910</v>
      </c>
      <c r="I21" s="456">
        <v>128175</v>
      </c>
      <c r="J21" s="52" t="s">
        <v>19</v>
      </c>
      <c r="K21" s="457" t="s">
        <v>907</v>
      </c>
      <c r="L21" s="259"/>
      <c r="M21" s="260"/>
      <c r="N21" s="260"/>
    </row>
    <row r="22" spans="1:14" s="252" customFormat="1" ht="30.75" x14ac:dyDescent="0.2">
      <c r="A22" s="242"/>
      <c r="B22" s="253" t="s">
        <v>909</v>
      </c>
      <c r="C22" s="35"/>
      <c r="D22" s="36"/>
      <c r="E22" s="293"/>
      <c r="F22" s="178"/>
      <c r="G22" s="41"/>
      <c r="H22" s="178"/>
      <c r="I22" s="83"/>
      <c r="J22" s="52"/>
      <c r="K22" s="259">
        <v>44753</v>
      </c>
      <c r="L22" s="259"/>
      <c r="M22" s="260"/>
      <c r="N22" s="260"/>
    </row>
    <row r="23" spans="1:14" s="252" customFormat="1" ht="30.75" x14ac:dyDescent="0.2">
      <c r="A23" s="262"/>
      <c r="B23" s="412"/>
      <c r="C23" s="45"/>
      <c r="D23" s="46"/>
      <c r="E23" s="262"/>
      <c r="F23" s="180"/>
      <c r="G23" s="443"/>
      <c r="H23" s="181"/>
      <c r="I23" s="49"/>
      <c r="J23" s="43"/>
      <c r="K23" s="271" t="s">
        <v>908</v>
      </c>
      <c r="L23" s="259"/>
      <c r="M23" s="260"/>
      <c r="N23" s="260"/>
    </row>
    <row r="24" spans="1:14" s="252" customFormat="1" ht="30.75" x14ac:dyDescent="0.25">
      <c r="A24" s="284">
        <v>6</v>
      </c>
      <c r="B24" s="243" t="s">
        <v>830</v>
      </c>
      <c r="C24" s="65">
        <v>278200</v>
      </c>
      <c r="D24" s="36">
        <v>249683</v>
      </c>
      <c r="E24" s="458" t="s">
        <v>13</v>
      </c>
      <c r="F24" s="183" t="s">
        <v>110</v>
      </c>
      <c r="G24" s="72">
        <v>240633</v>
      </c>
      <c r="H24" s="183" t="s">
        <v>110</v>
      </c>
      <c r="I24" s="72">
        <v>240633</v>
      </c>
      <c r="J24" s="52" t="s">
        <v>19</v>
      </c>
      <c r="K24" s="53" t="s">
        <v>912</v>
      </c>
      <c r="L24" s="259"/>
      <c r="M24" s="260"/>
      <c r="N24" s="260"/>
    </row>
    <row r="25" spans="1:14" s="252" customFormat="1" ht="30.75" x14ac:dyDescent="0.2">
      <c r="A25" s="284"/>
      <c r="B25" s="253" t="s">
        <v>911</v>
      </c>
      <c r="C25" s="65"/>
      <c r="D25" s="66"/>
      <c r="E25" s="284"/>
      <c r="F25" s="183"/>
      <c r="G25" s="67"/>
      <c r="H25" s="186"/>
      <c r="I25" s="68"/>
      <c r="J25" s="64"/>
      <c r="K25" s="39">
        <v>44749</v>
      </c>
      <c r="L25" s="259"/>
      <c r="M25" s="260"/>
      <c r="N25" s="260"/>
    </row>
    <row r="26" spans="1:14" s="252" customFormat="1" ht="30.75" x14ac:dyDescent="0.2">
      <c r="A26" s="285"/>
      <c r="B26" s="412"/>
      <c r="C26" s="75"/>
      <c r="D26" s="76"/>
      <c r="E26" s="291"/>
      <c r="F26" s="429"/>
      <c r="G26" s="428"/>
      <c r="H26" s="184"/>
      <c r="I26" s="78"/>
      <c r="J26" s="73"/>
      <c r="K26" s="271" t="s">
        <v>913</v>
      </c>
      <c r="L26" s="259"/>
      <c r="M26" s="260"/>
      <c r="N26" s="260"/>
    </row>
    <row r="27" spans="1:14" s="252" customFormat="1" ht="31.5" customHeight="1" x14ac:dyDescent="0.2">
      <c r="A27" s="242">
        <v>7</v>
      </c>
      <c r="B27" s="243" t="s">
        <v>830</v>
      </c>
      <c r="C27" s="254">
        <v>395900</v>
      </c>
      <c r="D27" s="255">
        <v>342025</v>
      </c>
      <c r="E27" s="458" t="s">
        <v>13</v>
      </c>
      <c r="F27" s="461" t="s">
        <v>916</v>
      </c>
      <c r="G27" s="249">
        <v>330101</v>
      </c>
      <c r="H27" s="461" t="s">
        <v>916</v>
      </c>
      <c r="I27" s="249">
        <v>330101</v>
      </c>
      <c r="J27" s="52" t="s">
        <v>19</v>
      </c>
      <c r="K27" s="259" t="s">
        <v>917</v>
      </c>
      <c r="L27" s="259"/>
      <c r="M27" s="260"/>
      <c r="N27" s="260"/>
    </row>
    <row r="28" spans="1:14" s="252" customFormat="1" ht="25.5" customHeight="1" x14ac:dyDescent="0.2">
      <c r="A28" s="242"/>
      <c r="B28" s="253" t="s">
        <v>915</v>
      </c>
      <c r="C28" s="254"/>
      <c r="D28" s="255"/>
      <c r="E28" s="450"/>
      <c r="F28" s="460"/>
      <c r="G28" s="249"/>
      <c r="H28" s="460"/>
      <c r="I28" s="277"/>
      <c r="J28" s="436"/>
      <c r="K28" s="259">
        <v>44762</v>
      </c>
      <c r="L28" s="259"/>
      <c r="M28" s="260"/>
      <c r="N28" s="260"/>
    </row>
    <row r="29" spans="1:14" s="252" customFormat="1" ht="30.75" x14ac:dyDescent="0.2">
      <c r="A29" s="242"/>
      <c r="B29" s="253" t="s">
        <v>914</v>
      </c>
      <c r="C29" s="254"/>
      <c r="D29" s="255"/>
      <c r="E29" s="450"/>
      <c r="F29" s="183"/>
      <c r="G29" s="249"/>
      <c r="H29" s="183"/>
      <c r="I29" s="277"/>
      <c r="J29" s="257"/>
      <c r="K29" s="259" t="s">
        <v>918</v>
      </c>
      <c r="L29" s="259"/>
      <c r="M29" s="260"/>
      <c r="N29" s="260"/>
    </row>
    <row r="30" spans="1:14" s="252" customFormat="1" ht="30.75" x14ac:dyDescent="0.2">
      <c r="A30" s="262"/>
      <c r="B30" s="412"/>
      <c r="C30" s="264"/>
      <c r="D30" s="265"/>
      <c r="E30" s="266"/>
      <c r="F30" s="267"/>
      <c r="G30" s="268"/>
      <c r="H30" s="269"/>
      <c r="I30" s="270"/>
      <c r="J30" s="262"/>
      <c r="K30" s="271"/>
      <c r="L30" s="259"/>
      <c r="M30" s="260"/>
      <c r="N30" s="260"/>
    </row>
    <row r="31" spans="1:14" s="252" customFormat="1" ht="30.75" x14ac:dyDescent="0.2">
      <c r="A31" s="242">
        <v>8</v>
      </c>
      <c r="B31" s="243" t="s">
        <v>830</v>
      </c>
      <c r="C31" s="254">
        <v>428000</v>
      </c>
      <c r="D31" s="255">
        <v>380606</v>
      </c>
      <c r="E31" s="458" t="s">
        <v>13</v>
      </c>
      <c r="F31" s="461" t="s">
        <v>208</v>
      </c>
      <c r="G31" s="249">
        <v>367145</v>
      </c>
      <c r="H31" s="461" t="s">
        <v>208</v>
      </c>
      <c r="I31" s="249">
        <v>367145</v>
      </c>
      <c r="J31" s="52" t="s">
        <v>19</v>
      </c>
      <c r="K31" s="259" t="s">
        <v>921</v>
      </c>
      <c r="L31" s="259"/>
      <c r="M31" s="260"/>
      <c r="N31" s="260"/>
    </row>
    <row r="32" spans="1:14" s="252" customFormat="1" ht="30.75" x14ac:dyDescent="0.2">
      <c r="A32" s="242"/>
      <c r="B32" s="253" t="s">
        <v>919</v>
      </c>
      <c r="C32" s="254"/>
      <c r="D32" s="255"/>
      <c r="E32" s="450"/>
      <c r="F32" s="460"/>
      <c r="G32" s="249"/>
      <c r="H32" s="460"/>
      <c r="I32" s="277"/>
      <c r="J32" s="436"/>
      <c r="K32" s="259">
        <v>44761</v>
      </c>
      <c r="L32" s="259"/>
      <c r="M32" s="260"/>
      <c r="N32" s="260"/>
    </row>
    <row r="33" spans="1:14" s="252" customFormat="1" ht="30.75" x14ac:dyDescent="0.2">
      <c r="A33" s="242"/>
      <c r="B33" s="253" t="s">
        <v>920</v>
      </c>
      <c r="C33" s="254"/>
      <c r="D33" s="255"/>
      <c r="E33" s="450"/>
      <c r="F33" s="183"/>
      <c r="G33" s="249"/>
      <c r="H33" s="183"/>
      <c r="I33" s="277"/>
      <c r="J33" s="257"/>
      <c r="K33" s="259" t="s">
        <v>922</v>
      </c>
      <c r="L33" s="259"/>
      <c r="M33" s="260"/>
      <c r="N33" s="260"/>
    </row>
    <row r="34" spans="1:14" s="252" customFormat="1" ht="30.75" x14ac:dyDescent="0.2">
      <c r="A34" s="262"/>
      <c r="B34" s="412"/>
      <c r="C34" s="264"/>
      <c r="D34" s="265"/>
      <c r="E34" s="266"/>
      <c r="F34" s="267"/>
      <c r="G34" s="268"/>
      <c r="H34" s="269"/>
      <c r="I34" s="270"/>
      <c r="J34" s="262"/>
      <c r="K34" s="271"/>
      <c r="L34" s="259"/>
      <c r="M34" s="260"/>
      <c r="N34" s="260"/>
    </row>
    <row r="35" spans="1:14" s="252" customFormat="1" ht="30.75" x14ac:dyDescent="0.2">
      <c r="A35" s="242">
        <v>9</v>
      </c>
      <c r="B35" s="469" t="s">
        <v>923</v>
      </c>
      <c r="C35" s="254">
        <v>999989.9</v>
      </c>
      <c r="D35" s="255">
        <v>997929.08</v>
      </c>
      <c r="E35" s="480" t="s">
        <v>342</v>
      </c>
      <c r="F35" s="461" t="s">
        <v>924</v>
      </c>
      <c r="G35" s="249">
        <v>987949.79</v>
      </c>
      <c r="H35" s="461" t="s">
        <v>924</v>
      </c>
      <c r="I35" s="249">
        <v>982602.4</v>
      </c>
      <c r="J35" s="52" t="s">
        <v>48</v>
      </c>
      <c r="K35" s="259" t="s">
        <v>925</v>
      </c>
      <c r="L35" s="259"/>
      <c r="M35" s="260"/>
      <c r="N35" s="260"/>
    </row>
    <row r="36" spans="1:14" s="252" customFormat="1" ht="30.75" x14ac:dyDescent="0.2">
      <c r="A36" s="242"/>
      <c r="B36" s="419" t="s">
        <v>77</v>
      </c>
      <c r="C36" s="254"/>
      <c r="D36" s="255"/>
      <c r="E36" s="481" t="s">
        <v>841</v>
      </c>
      <c r="F36" s="460"/>
      <c r="G36" s="249"/>
      <c r="H36" s="460"/>
      <c r="I36" s="277"/>
      <c r="J36" s="436" t="s">
        <v>175</v>
      </c>
      <c r="K36" s="259">
        <v>44763</v>
      </c>
      <c r="L36" s="259"/>
      <c r="M36" s="260"/>
      <c r="N36" s="260"/>
    </row>
    <row r="37" spans="1:14" s="252" customFormat="1" ht="30.75" x14ac:dyDescent="0.2">
      <c r="A37" s="242"/>
      <c r="B37" s="253"/>
      <c r="C37" s="254"/>
      <c r="D37" s="255"/>
      <c r="E37" s="481" t="s">
        <v>299</v>
      </c>
      <c r="F37" s="183"/>
      <c r="G37" s="249"/>
      <c r="H37" s="183"/>
      <c r="I37" s="277"/>
      <c r="J37" s="257"/>
      <c r="K37" s="259" t="s">
        <v>926</v>
      </c>
      <c r="L37" s="259"/>
      <c r="M37" s="260"/>
      <c r="N37" s="260"/>
    </row>
    <row r="38" spans="1:14" s="252" customFormat="1" ht="30.75" x14ac:dyDescent="0.2">
      <c r="A38" s="262"/>
      <c r="B38" s="412"/>
      <c r="C38" s="264"/>
      <c r="D38" s="265"/>
      <c r="E38" s="266"/>
      <c r="F38" s="267"/>
      <c r="G38" s="268"/>
      <c r="H38" s="269"/>
      <c r="I38" s="270"/>
      <c r="J38" s="262"/>
      <c r="K38" s="271"/>
      <c r="L38" s="259"/>
      <c r="M38" s="260"/>
      <c r="N38" s="260"/>
    </row>
    <row r="39" spans="1:14" s="252" customFormat="1" ht="30.75" x14ac:dyDescent="0.2">
      <c r="A39" s="282">
        <v>10</v>
      </c>
      <c r="B39" s="243" t="s">
        <v>927</v>
      </c>
      <c r="C39" s="463">
        <v>2889000</v>
      </c>
      <c r="D39" s="463">
        <v>2888821</v>
      </c>
      <c r="E39" s="480" t="s">
        <v>342</v>
      </c>
      <c r="F39" s="455" t="s">
        <v>344</v>
      </c>
      <c r="G39" s="465">
        <v>2740000</v>
      </c>
      <c r="H39" s="248" t="s">
        <v>134</v>
      </c>
      <c r="I39" s="465">
        <v>2220000</v>
      </c>
      <c r="J39" s="52" t="s">
        <v>48</v>
      </c>
      <c r="K39" s="457" t="s">
        <v>928</v>
      </c>
      <c r="L39" s="259"/>
      <c r="M39" s="260"/>
      <c r="N39" s="260"/>
    </row>
    <row r="40" spans="1:14" s="252" customFormat="1" ht="30.75" x14ac:dyDescent="0.2">
      <c r="A40" s="242"/>
      <c r="B40" s="253" t="s">
        <v>136</v>
      </c>
      <c r="C40" s="255"/>
      <c r="D40" s="255"/>
      <c r="E40" s="481" t="s">
        <v>841</v>
      </c>
      <c r="F40" s="248" t="s">
        <v>134</v>
      </c>
      <c r="G40" s="466">
        <v>2220000</v>
      </c>
      <c r="H40" s="257"/>
      <c r="I40" s="467"/>
      <c r="J40" s="436" t="s">
        <v>175</v>
      </c>
      <c r="K40" s="259">
        <v>44761</v>
      </c>
      <c r="L40" s="259"/>
      <c r="M40" s="260"/>
      <c r="N40" s="260"/>
    </row>
    <row r="41" spans="1:14" s="252" customFormat="1" ht="30.75" x14ac:dyDescent="0.2">
      <c r="A41" s="262"/>
      <c r="B41" s="412"/>
      <c r="C41" s="265"/>
      <c r="D41" s="265"/>
      <c r="E41" s="482" t="s">
        <v>299</v>
      </c>
      <c r="F41" s="478"/>
      <c r="G41" s="468"/>
      <c r="H41" s="478"/>
      <c r="I41" s="468"/>
      <c r="J41" s="181"/>
      <c r="K41" s="271" t="s">
        <v>929</v>
      </c>
      <c r="L41" s="259"/>
      <c r="M41" s="260"/>
      <c r="N41" s="260"/>
    </row>
    <row r="42" spans="1:14" s="252" customFormat="1" ht="30.75" x14ac:dyDescent="0.2">
      <c r="A42" s="284">
        <v>11</v>
      </c>
      <c r="B42" s="243" t="s">
        <v>830</v>
      </c>
      <c r="C42" s="65">
        <v>484710</v>
      </c>
      <c r="D42" s="235">
        <v>447047</v>
      </c>
      <c r="E42" s="458" t="s">
        <v>13</v>
      </c>
      <c r="F42" s="183" t="s">
        <v>935</v>
      </c>
      <c r="G42" s="72">
        <v>431088</v>
      </c>
      <c r="H42" s="183" t="s">
        <v>935</v>
      </c>
      <c r="I42" s="72">
        <v>431088</v>
      </c>
      <c r="J42" s="52" t="s">
        <v>19</v>
      </c>
      <c r="K42" s="259" t="s">
        <v>930</v>
      </c>
      <c r="L42" s="259"/>
      <c r="M42" s="260"/>
      <c r="N42" s="260"/>
    </row>
    <row r="43" spans="1:14" s="252" customFormat="1" ht="30.75" x14ac:dyDescent="0.2">
      <c r="A43" s="284"/>
      <c r="B43" s="419" t="s">
        <v>932</v>
      </c>
      <c r="C43" s="65"/>
      <c r="D43" s="235"/>
      <c r="E43" s="295"/>
      <c r="F43" s="182"/>
      <c r="G43" s="72"/>
      <c r="H43" s="183"/>
      <c r="I43" s="236"/>
      <c r="J43" s="257"/>
      <c r="K43" s="259">
        <v>44762</v>
      </c>
      <c r="L43" s="259"/>
      <c r="M43" s="260"/>
      <c r="N43" s="260"/>
    </row>
    <row r="44" spans="1:14" s="252" customFormat="1" ht="30.75" x14ac:dyDescent="0.2">
      <c r="A44" s="284"/>
      <c r="B44" s="253" t="s">
        <v>933</v>
      </c>
      <c r="C44" s="65"/>
      <c r="D44" s="235"/>
      <c r="E44" s="435"/>
      <c r="F44" s="182"/>
      <c r="G44" s="72"/>
      <c r="H44" s="183"/>
      <c r="I44" s="236"/>
      <c r="J44" s="257"/>
      <c r="K44" s="259" t="s">
        <v>934</v>
      </c>
      <c r="L44" s="259"/>
      <c r="M44" s="260"/>
      <c r="N44" s="260"/>
    </row>
    <row r="45" spans="1:14" s="252" customFormat="1" ht="30.75" x14ac:dyDescent="0.2">
      <c r="A45" s="285"/>
      <c r="B45" s="412"/>
      <c r="C45" s="75"/>
      <c r="D45" s="426"/>
      <c r="E45" s="291"/>
      <c r="F45" s="427"/>
      <c r="G45" s="428"/>
      <c r="H45" s="429"/>
      <c r="I45" s="430"/>
      <c r="J45" s="269"/>
      <c r="K45" s="271"/>
      <c r="L45" s="259"/>
      <c r="M45" s="260"/>
      <c r="N45" s="260"/>
    </row>
    <row r="46" spans="1:14" s="252" customFormat="1" ht="30.75" x14ac:dyDescent="0.2">
      <c r="A46" s="284">
        <v>12</v>
      </c>
      <c r="B46" s="243" t="s">
        <v>830</v>
      </c>
      <c r="C46" s="65">
        <v>449400</v>
      </c>
      <c r="D46" s="66">
        <v>406412</v>
      </c>
      <c r="E46" s="458" t="s">
        <v>13</v>
      </c>
      <c r="F46" s="421" t="s">
        <v>110</v>
      </c>
      <c r="G46" s="422">
        <v>392079</v>
      </c>
      <c r="H46" s="421" t="s">
        <v>110</v>
      </c>
      <c r="I46" s="422">
        <v>392079</v>
      </c>
      <c r="J46" s="52" t="s">
        <v>19</v>
      </c>
      <c r="K46" s="259" t="s">
        <v>931</v>
      </c>
      <c r="L46" s="259"/>
      <c r="M46" s="260"/>
      <c r="N46" s="260"/>
    </row>
    <row r="47" spans="1:14" s="252" customFormat="1" ht="30.75" x14ac:dyDescent="0.2">
      <c r="A47" s="284"/>
      <c r="B47" s="419" t="s">
        <v>936</v>
      </c>
      <c r="C47" s="65"/>
      <c r="D47" s="66"/>
      <c r="E47" s="295"/>
      <c r="F47" s="421"/>
      <c r="G47" s="422"/>
      <c r="H47" s="186"/>
      <c r="I47" s="68"/>
      <c r="J47" s="26"/>
      <c r="K47" s="259">
        <v>44761</v>
      </c>
      <c r="L47" s="259"/>
      <c r="M47" s="260"/>
      <c r="N47" s="260"/>
    </row>
    <row r="48" spans="1:14" s="252" customFormat="1" ht="30.75" x14ac:dyDescent="0.2">
      <c r="A48" s="285"/>
      <c r="B48" s="194"/>
      <c r="C48" s="75"/>
      <c r="D48" s="76"/>
      <c r="E48" s="291"/>
      <c r="F48" s="180"/>
      <c r="G48" s="423"/>
      <c r="H48" s="184"/>
      <c r="I48" s="78"/>
      <c r="J48" s="73"/>
      <c r="K48" s="271" t="s">
        <v>937</v>
      </c>
      <c r="L48" s="259"/>
      <c r="M48" s="260"/>
      <c r="N48" s="260"/>
    </row>
    <row r="49" spans="1:14" s="252" customFormat="1" ht="30.75" hidden="1" x14ac:dyDescent="0.2">
      <c r="A49" s="283"/>
      <c r="B49" s="469"/>
      <c r="C49" s="58"/>
      <c r="D49" s="470"/>
      <c r="E49" s="471"/>
      <c r="F49" s="179"/>
      <c r="G49" s="472"/>
      <c r="H49" s="179"/>
      <c r="I49" s="472"/>
      <c r="J49" s="250"/>
      <c r="K49" s="457"/>
      <c r="L49" s="259"/>
      <c r="M49" s="260"/>
      <c r="N49" s="260"/>
    </row>
    <row r="50" spans="1:14" s="252" customFormat="1" ht="30.75" hidden="1" x14ac:dyDescent="0.2">
      <c r="A50" s="284"/>
      <c r="B50" s="419"/>
      <c r="C50" s="65"/>
      <c r="D50" s="66"/>
      <c r="E50" s="290"/>
      <c r="F50" s="178"/>
      <c r="G50" s="68"/>
      <c r="H50" s="186"/>
      <c r="I50" s="68"/>
      <c r="J50" s="64"/>
      <c r="K50" s="259"/>
      <c r="L50" s="259"/>
      <c r="M50" s="260"/>
      <c r="N50" s="260"/>
    </row>
    <row r="51" spans="1:14" s="252" customFormat="1" ht="30.75" hidden="1" x14ac:dyDescent="0.2">
      <c r="A51" s="285"/>
      <c r="B51" s="194"/>
      <c r="C51" s="75"/>
      <c r="D51" s="76"/>
      <c r="E51" s="291"/>
      <c r="F51" s="180"/>
      <c r="G51" s="78"/>
      <c r="H51" s="184"/>
      <c r="I51" s="78"/>
      <c r="J51" s="73"/>
      <c r="K51" s="271"/>
      <c r="L51" s="259"/>
      <c r="M51" s="260"/>
      <c r="N51" s="260"/>
    </row>
    <row r="52" spans="1:14" s="252" customFormat="1" ht="30.75" hidden="1" x14ac:dyDescent="0.2">
      <c r="A52" s="284"/>
      <c r="B52" s="419"/>
      <c r="C52" s="65"/>
      <c r="D52" s="66"/>
      <c r="E52" s="446"/>
      <c r="F52" s="178"/>
      <c r="G52" s="68"/>
      <c r="H52" s="178"/>
      <c r="I52" s="68"/>
      <c r="J52" s="52"/>
      <c r="K52" s="259"/>
      <c r="L52" s="259"/>
      <c r="M52" s="260"/>
      <c r="N52" s="260"/>
    </row>
    <row r="53" spans="1:14" s="252" customFormat="1" ht="30.75" hidden="1" x14ac:dyDescent="0.2">
      <c r="A53" s="284"/>
      <c r="B53" s="419"/>
      <c r="C53" s="65"/>
      <c r="D53" s="66"/>
      <c r="E53" s="290"/>
      <c r="F53" s="178"/>
      <c r="G53" s="68"/>
      <c r="H53" s="186"/>
      <c r="I53" s="68"/>
      <c r="J53" s="64"/>
      <c r="K53" s="259"/>
      <c r="L53" s="259"/>
      <c r="M53" s="260"/>
      <c r="N53" s="260"/>
    </row>
    <row r="54" spans="1:14" s="252" customFormat="1" ht="30.75" hidden="1" x14ac:dyDescent="0.2">
      <c r="A54" s="285"/>
      <c r="B54" s="194"/>
      <c r="C54" s="75"/>
      <c r="D54" s="76"/>
      <c r="E54" s="291"/>
      <c r="F54" s="180"/>
      <c r="G54" s="78"/>
      <c r="H54" s="184"/>
      <c r="I54" s="78"/>
      <c r="J54" s="73"/>
      <c r="K54" s="271"/>
      <c r="L54" s="259"/>
      <c r="M54" s="260"/>
      <c r="N54" s="260"/>
    </row>
    <row r="55" spans="1:14" s="252" customFormat="1" ht="30.75" hidden="1" x14ac:dyDescent="0.2">
      <c r="A55" s="284"/>
      <c r="B55" s="419"/>
      <c r="C55" s="65"/>
      <c r="D55" s="66"/>
      <c r="E55" s="446"/>
      <c r="F55" s="183"/>
      <c r="G55" s="68"/>
      <c r="H55" s="183"/>
      <c r="I55" s="68"/>
      <c r="J55" s="52"/>
      <c r="K55" s="259"/>
      <c r="L55" s="259"/>
      <c r="M55" s="260"/>
      <c r="N55" s="260"/>
    </row>
    <row r="56" spans="1:14" s="252" customFormat="1" ht="30.75" hidden="1" x14ac:dyDescent="0.2">
      <c r="A56" s="284"/>
      <c r="B56" s="419"/>
      <c r="C56" s="65"/>
      <c r="D56" s="66"/>
      <c r="E56" s="290"/>
      <c r="F56" s="178"/>
      <c r="G56" s="68"/>
      <c r="H56" s="186"/>
      <c r="I56" s="68"/>
      <c r="J56" s="64"/>
      <c r="K56" s="259"/>
      <c r="L56" s="259"/>
      <c r="M56" s="260"/>
      <c r="N56" s="260"/>
    </row>
    <row r="57" spans="1:14" s="252" customFormat="1" ht="30.75" hidden="1" x14ac:dyDescent="0.2">
      <c r="A57" s="285"/>
      <c r="B57" s="194"/>
      <c r="C57" s="75"/>
      <c r="D57" s="76"/>
      <c r="E57" s="291"/>
      <c r="F57" s="180"/>
      <c r="G57" s="78"/>
      <c r="H57" s="184"/>
      <c r="I57" s="78"/>
      <c r="J57" s="73"/>
      <c r="K57" s="271"/>
      <c r="L57" s="259"/>
      <c r="M57" s="260"/>
      <c r="N57" s="260"/>
    </row>
    <row r="58" spans="1:14" hidden="1" x14ac:dyDescent="0.2">
      <c r="A58" s="284"/>
      <c r="B58" s="419"/>
      <c r="C58" s="65"/>
      <c r="D58" s="66"/>
      <c r="E58" s="290"/>
      <c r="F58" s="178"/>
      <c r="G58" s="68"/>
      <c r="H58" s="186"/>
      <c r="I58" s="68"/>
      <c r="J58" s="64"/>
      <c r="K58" s="259"/>
    </row>
    <row r="59" spans="1:14" hidden="1" x14ac:dyDescent="0.2">
      <c r="A59" s="284"/>
      <c r="B59" s="419"/>
      <c r="C59" s="65"/>
      <c r="D59" s="66"/>
      <c r="E59" s="290"/>
      <c r="F59" s="178"/>
      <c r="G59" s="68"/>
      <c r="H59" s="186"/>
      <c r="I59" s="68"/>
      <c r="J59" s="64"/>
      <c r="K59" s="259"/>
    </row>
    <row r="60" spans="1:14" hidden="1" x14ac:dyDescent="0.2">
      <c r="A60" s="285"/>
      <c r="B60" s="194"/>
      <c r="C60" s="75"/>
      <c r="D60" s="76"/>
      <c r="E60" s="291"/>
      <c r="F60" s="180"/>
      <c r="G60" s="78"/>
      <c r="H60" s="184"/>
      <c r="I60" s="78"/>
      <c r="J60" s="73"/>
      <c r="K60" s="271"/>
    </row>
    <row r="61" spans="1:14" hidden="1" x14ac:dyDescent="0.25">
      <c r="A61" s="284"/>
      <c r="B61" s="419"/>
      <c r="C61" s="65"/>
      <c r="D61" s="66"/>
      <c r="E61" s="293"/>
      <c r="F61" s="421"/>
      <c r="G61" s="68"/>
      <c r="H61" s="421"/>
      <c r="I61" s="68"/>
      <c r="J61" s="52"/>
      <c r="K61" s="53"/>
    </row>
    <row r="62" spans="1:14" hidden="1" x14ac:dyDescent="0.2">
      <c r="A62" s="284"/>
      <c r="B62" s="419"/>
      <c r="C62" s="65"/>
      <c r="D62" s="66"/>
      <c r="E62" s="290"/>
      <c r="F62" s="186"/>
      <c r="G62" s="68"/>
      <c r="H62" s="186"/>
      <c r="I62" s="68"/>
      <c r="J62" s="64"/>
      <c r="K62" s="39"/>
    </row>
    <row r="63" spans="1:14" hidden="1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271"/>
    </row>
    <row r="64" spans="1:14" ht="21.75" thickBot="1" x14ac:dyDescent="0.25">
      <c r="C64" s="349">
        <f>SUM(C7:C63)</f>
        <v>17503348.899999999</v>
      </c>
      <c r="I64" s="349">
        <f>SUM(I7:I63)</f>
        <v>13524344.4</v>
      </c>
    </row>
    <row r="65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3" max="16383" man="1"/>
    <brk id="41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82653F-FE21-4D4C-BD77-0BD7E8C6CBB2}">
          <x14:formula1>
            <xm:f>ชื่อหมวด!$B$2:$B$24</xm:f>
          </x14:formula1>
          <xm:sqref>L7:L57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F1AA-586C-4B62-9FB1-0DC3B76F6275}">
  <dimension ref="A1:N65"/>
  <sheetViews>
    <sheetView tabSelected="1" zoomScaleNormal="100" zoomScaleSheetLayoutView="10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I25" sqref="I25"/>
    </sheetView>
  </sheetViews>
  <sheetFormatPr defaultColWidth="8.25" defaultRowHeight="21" x14ac:dyDescent="0.2"/>
  <cols>
    <col min="1" max="1" width="4.25" style="286" customWidth="1"/>
    <col min="2" max="2" width="46.75" style="94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5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939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938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37.5" x14ac:dyDescent="0.2">
      <c r="A6" s="543"/>
      <c r="B6" s="533"/>
      <c r="C6" s="529"/>
      <c r="D6" s="531"/>
      <c r="E6" s="538"/>
      <c r="F6" s="486" t="s">
        <v>9</v>
      </c>
      <c r="G6" s="219" t="s">
        <v>69</v>
      </c>
      <c r="H6" s="485" t="s">
        <v>10</v>
      </c>
      <c r="I6" s="484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1.5" x14ac:dyDescent="0.25">
      <c r="A7" s="242">
        <v>1</v>
      </c>
      <c r="B7" s="253" t="s">
        <v>830</v>
      </c>
      <c r="C7" s="244">
        <v>321000</v>
      </c>
      <c r="D7" s="245">
        <v>296408</v>
      </c>
      <c r="E7" s="458" t="s">
        <v>13</v>
      </c>
      <c r="F7" s="248" t="s">
        <v>204</v>
      </c>
      <c r="G7" s="247">
        <v>285957</v>
      </c>
      <c r="H7" s="248" t="s">
        <v>204</v>
      </c>
      <c r="I7" s="247">
        <v>285957</v>
      </c>
      <c r="J7" s="52" t="s">
        <v>19</v>
      </c>
      <c r="K7" s="53" t="s">
        <v>941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940</v>
      </c>
      <c r="C8" s="254"/>
      <c r="D8" s="255"/>
      <c r="E8" s="242"/>
      <c r="F8" s="248"/>
      <c r="G8" s="256"/>
      <c r="H8" s="257"/>
      <c r="I8" s="258"/>
      <c r="J8" s="242"/>
      <c r="K8" s="259">
        <v>44774</v>
      </c>
      <c r="L8" s="259"/>
      <c r="M8" s="260"/>
      <c r="N8" s="260"/>
    </row>
    <row r="9" spans="1:14" s="252" customFormat="1" ht="30.75" x14ac:dyDescent="0.2">
      <c r="A9" s="262"/>
      <c r="B9" s="412"/>
      <c r="C9" s="264"/>
      <c r="D9" s="265"/>
      <c r="E9" s="266"/>
      <c r="F9" s="267"/>
      <c r="G9" s="268"/>
      <c r="H9" s="269"/>
      <c r="I9" s="270"/>
      <c r="J9" s="262"/>
      <c r="K9" s="271" t="s">
        <v>942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654</v>
      </c>
      <c r="C10" s="254">
        <v>499904</v>
      </c>
      <c r="D10" s="255">
        <v>494036</v>
      </c>
      <c r="E10" s="458" t="s">
        <v>13</v>
      </c>
      <c r="F10" s="451" t="s">
        <v>207</v>
      </c>
      <c r="G10" s="249">
        <v>476677</v>
      </c>
      <c r="H10" s="451" t="s">
        <v>207</v>
      </c>
      <c r="I10" s="249">
        <v>476677</v>
      </c>
      <c r="J10" s="52" t="s">
        <v>19</v>
      </c>
      <c r="K10" s="53" t="s">
        <v>943</v>
      </c>
      <c r="L10" s="259"/>
      <c r="M10" s="260"/>
      <c r="N10" s="260"/>
    </row>
    <row r="11" spans="1:14" s="252" customFormat="1" ht="30.75" x14ac:dyDescent="0.2">
      <c r="A11" s="242"/>
      <c r="B11" s="253" t="s">
        <v>945</v>
      </c>
      <c r="C11" s="254"/>
      <c r="D11" s="255"/>
      <c r="E11" s="347"/>
      <c r="F11" s="248"/>
      <c r="G11" s="249"/>
      <c r="H11" s="248"/>
      <c r="I11" s="258"/>
      <c r="J11" s="52"/>
      <c r="K11" s="259">
        <v>44774</v>
      </c>
      <c r="L11" s="259"/>
      <c r="M11" s="260"/>
      <c r="N11" s="260"/>
    </row>
    <row r="12" spans="1:14" s="252" customFormat="1" ht="30.75" x14ac:dyDescent="0.2">
      <c r="A12" s="262"/>
      <c r="B12" s="412" t="s">
        <v>944</v>
      </c>
      <c r="C12" s="264"/>
      <c r="D12" s="265"/>
      <c r="E12" s="441"/>
      <c r="F12" s="267"/>
      <c r="G12" s="268"/>
      <c r="H12" s="267"/>
      <c r="I12" s="270"/>
      <c r="J12" s="181"/>
      <c r="K12" s="271" t="s">
        <v>946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654</v>
      </c>
      <c r="C13" s="254">
        <v>4494000</v>
      </c>
      <c r="D13" s="255">
        <v>4199780</v>
      </c>
      <c r="E13" s="480" t="s">
        <v>171</v>
      </c>
      <c r="F13" s="451" t="s">
        <v>119</v>
      </c>
      <c r="G13" s="277">
        <v>4199000</v>
      </c>
      <c r="H13" s="248" t="s">
        <v>210</v>
      </c>
      <c r="I13" s="277">
        <v>3990253</v>
      </c>
      <c r="J13" s="52" t="s">
        <v>48</v>
      </c>
      <c r="K13" s="259" t="s">
        <v>948</v>
      </c>
      <c r="L13" s="259"/>
      <c r="M13" s="260"/>
      <c r="N13" s="260"/>
    </row>
    <row r="14" spans="1:14" s="252" customFormat="1" ht="30.75" x14ac:dyDescent="0.2">
      <c r="A14" s="242"/>
      <c r="B14" s="253" t="s">
        <v>947</v>
      </c>
      <c r="C14" s="254"/>
      <c r="D14" s="255"/>
      <c r="E14" s="481"/>
      <c r="F14" s="248" t="s">
        <v>110</v>
      </c>
      <c r="G14" s="277">
        <v>4493000</v>
      </c>
      <c r="H14" s="248"/>
      <c r="I14" s="258"/>
      <c r="J14" s="436"/>
      <c r="K14" s="259">
        <v>44776</v>
      </c>
      <c r="L14" s="259"/>
      <c r="M14" s="260"/>
      <c r="N14" s="260"/>
    </row>
    <row r="15" spans="1:14" s="252" customFormat="1" ht="30.75" x14ac:dyDescent="0.2">
      <c r="A15" s="242"/>
      <c r="B15" s="253" t="s">
        <v>949</v>
      </c>
      <c r="C15" s="254"/>
      <c r="D15" s="255"/>
      <c r="E15" s="481"/>
      <c r="F15" s="248" t="s">
        <v>115</v>
      </c>
      <c r="G15" s="277">
        <v>4190000</v>
      </c>
      <c r="H15" s="248"/>
      <c r="I15" s="258"/>
      <c r="J15" s="436"/>
      <c r="K15" s="259" t="s">
        <v>950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479"/>
      <c r="F16" s="267" t="s">
        <v>210</v>
      </c>
      <c r="G16" s="418">
        <v>4076786.06</v>
      </c>
      <c r="H16" s="267"/>
      <c r="I16" s="270"/>
      <c r="J16" s="483"/>
      <c r="K16" s="271"/>
      <c r="L16" s="259"/>
      <c r="M16" s="260"/>
      <c r="N16" s="260"/>
    </row>
    <row r="17" spans="1:14" s="252" customFormat="1" ht="30.75" x14ac:dyDescent="0.2">
      <c r="A17" s="282">
        <v>4</v>
      </c>
      <c r="B17" s="243" t="s">
        <v>951</v>
      </c>
      <c r="C17" s="244">
        <v>5752320</v>
      </c>
      <c r="D17" s="245">
        <v>4622400</v>
      </c>
      <c r="E17" s="480" t="s">
        <v>342</v>
      </c>
      <c r="F17" s="455" t="s">
        <v>954</v>
      </c>
      <c r="G17" s="456">
        <v>4622400</v>
      </c>
      <c r="H17" s="248" t="s">
        <v>955</v>
      </c>
      <c r="I17" s="456">
        <v>4596720</v>
      </c>
      <c r="J17" s="52" t="s">
        <v>48</v>
      </c>
      <c r="K17" s="457" t="s">
        <v>953</v>
      </c>
      <c r="L17" s="259"/>
      <c r="M17" s="260"/>
      <c r="N17" s="260"/>
    </row>
    <row r="18" spans="1:14" s="252" customFormat="1" ht="30.75" x14ac:dyDescent="0.2">
      <c r="A18" s="242"/>
      <c r="B18" s="253" t="s">
        <v>952</v>
      </c>
      <c r="C18" s="254"/>
      <c r="D18" s="273"/>
      <c r="E18" s="481" t="s">
        <v>841</v>
      </c>
      <c r="F18" s="248" t="s">
        <v>955</v>
      </c>
      <c r="G18" s="277">
        <v>4596720</v>
      </c>
      <c r="H18" s="248"/>
      <c r="I18" s="277"/>
      <c r="J18" s="436" t="s">
        <v>175</v>
      </c>
      <c r="K18" s="259">
        <v>44778</v>
      </c>
      <c r="L18" s="259"/>
      <c r="M18" s="260"/>
      <c r="N18" s="260"/>
    </row>
    <row r="19" spans="1:14" s="252" customFormat="1" ht="30.75" x14ac:dyDescent="0.2">
      <c r="A19" s="262"/>
      <c r="B19" s="412"/>
      <c r="C19" s="264"/>
      <c r="D19" s="417"/>
      <c r="E19" s="481" t="s">
        <v>299</v>
      </c>
      <c r="F19" s="267"/>
      <c r="G19" s="418"/>
      <c r="H19" s="267"/>
      <c r="I19" s="418"/>
      <c r="J19" s="269"/>
      <c r="K19" s="271" t="s">
        <v>956</v>
      </c>
      <c r="L19" s="259"/>
      <c r="M19" s="260"/>
      <c r="N19" s="260"/>
    </row>
    <row r="20" spans="1:14" s="252" customFormat="1" ht="30.75" x14ac:dyDescent="0.2">
      <c r="A20" s="282">
        <v>5</v>
      </c>
      <c r="B20" s="253" t="s">
        <v>830</v>
      </c>
      <c r="C20" s="28">
        <v>353100</v>
      </c>
      <c r="D20" s="80">
        <v>312166</v>
      </c>
      <c r="E20" s="458" t="s">
        <v>13</v>
      </c>
      <c r="F20" s="248" t="s">
        <v>195</v>
      </c>
      <c r="G20" s="456">
        <v>301247</v>
      </c>
      <c r="H20" s="248" t="s">
        <v>195</v>
      </c>
      <c r="I20" s="456">
        <v>301247</v>
      </c>
      <c r="J20" s="52" t="s">
        <v>19</v>
      </c>
      <c r="K20" s="457" t="s">
        <v>959</v>
      </c>
      <c r="L20" s="259"/>
      <c r="M20" s="260"/>
      <c r="N20" s="260"/>
    </row>
    <row r="21" spans="1:14" s="252" customFormat="1" ht="30.75" x14ac:dyDescent="0.2">
      <c r="A21" s="242"/>
      <c r="B21" s="253" t="s">
        <v>957</v>
      </c>
      <c r="C21" s="35"/>
      <c r="D21" s="36"/>
      <c r="E21" s="293"/>
      <c r="F21" s="178"/>
      <c r="G21" s="41"/>
      <c r="H21" s="178"/>
      <c r="I21" s="83"/>
      <c r="J21" s="52"/>
      <c r="K21" s="259">
        <v>44777</v>
      </c>
      <c r="L21" s="259"/>
      <c r="M21" s="260"/>
      <c r="N21" s="260"/>
    </row>
    <row r="22" spans="1:14" s="252" customFormat="1" ht="30.75" x14ac:dyDescent="0.2">
      <c r="A22" s="242"/>
      <c r="B22" s="253" t="s">
        <v>958</v>
      </c>
      <c r="C22" s="35"/>
      <c r="D22" s="36"/>
      <c r="E22" s="293"/>
      <c r="F22" s="178"/>
      <c r="G22" s="41"/>
      <c r="H22" s="178"/>
      <c r="I22" s="83"/>
      <c r="J22" s="52"/>
      <c r="K22" s="259" t="s">
        <v>960</v>
      </c>
      <c r="L22" s="259"/>
      <c r="M22" s="260"/>
      <c r="N22" s="260"/>
    </row>
    <row r="23" spans="1:14" s="252" customFormat="1" ht="30.75" x14ac:dyDescent="0.2">
      <c r="A23" s="262"/>
      <c r="B23" s="412" t="s">
        <v>588</v>
      </c>
      <c r="C23" s="45"/>
      <c r="D23" s="46"/>
      <c r="E23" s="262"/>
      <c r="F23" s="180"/>
      <c r="G23" s="443"/>
      <c r="H23" s="181"/>
      <c r="I23" s="49"/>
      <c r="J23" s="43"/>
      <c r="K23" s="271"/>
      <c r="L23" s="259"/>
      <c r="M23" s="260"/>
      <c r="N23" s="260"/>
    </row>
    <row r="24" spans="1:14" s="252" customFormat="1" ht="30.75" x14ac:dyDescent="0.2">
      <c r="A24" s="284">
        <v>6</v>
      </c>
      <c r="B24" s="243" t="s">
        <v>962</v>
      </c>
      <c r="C24" s="65">
        <v>11449</v>
      </c>
      <c r="D24" s="36">
        <v>11449</v>
      </c>
      <c r="E24" s="458" t="s">
        <v>13</v>
      </c>
      <c r="F24" s="183" t="s">
        <v>849</v>
      </c>
      <c r="G24" s="72">
        <v>11449</v>
      </c>
      <c r="H24" s="183" t="s">
        <v>849</v>
      </c>
      <c r="I24" s="72">
        <v>11449</v>
      </c>
      <c r="J24" s="52" t="s">
        <v>19</v>
      </c>
      <c r="K24" s="354">
        <v>3300055180</v>
      </c>
      <c r="L24" s="259"/>
      <c r="M24" s="260"/>
      <c r="N24" s="260"/>
    </row>
    <row r="25" spans="1:14" s="252" customFormat="1" ht="30.75" x14ac:dyDescent="0.2">
      <c r="A25" s="284"/>
      <c r="B25" s="253" t="s">
        <v>966</v>
      </c>
      <c r="C25" s="65"/>
      <c r="D25" s="66"/>
      <c r="E25" s="284"/>
      <c r="F25" s="183"/>
      <c r="G25" s="67"/>
      <c r="H25" s="186"/>
      <c r="I25" s="68"/>
      <c r="J25" s="64"/>
      <c r="K25" s="39">
        <v>44782</v>
      </c>
      <c r="L25" s="259"/>
      <c r="M25" s="260"/>
      <c r="N25" s="260"/>
    </row>
    <row r="26" spans="1:14" s="252" customFormat="1" ht="30.75" x14ac:dyDescent="0.2">
      <c r="A26" s="285"/>
      <c r="B26" s="412"/>
      <c r="C26" s="75"/>
      <c r="D26" s="76"/>
      <c r="E26" s="291"/>
      <c r="F26" s="429"/>
      <c r="G26" s="428"/>
      <c r="H26" s="184"/>
      <c r="I26" s="78"/>
      <c r="J26" s="73"/>
      <c r="K26" s="271" t="s">
        <v>961</v>
      </c>
      <c r="L26" s="259"/>
      <c r="M26" s="260"/>
      <c r="N26" s="260"/>
    </row>
    <row r="27" spans="1:14" s="252" customFormat="1" ht="31.5" customHeight="1" x14ac:dyDescent="0.2">
      <c r="A27" s="242">
        <v>7</v>
      </c>
      <c r="B27" s="243" t="s">
        <v>963</v>
      </c>
      <c r="C27" s="254">
        <v>24610</v>
      </c>
      <c r="D27" s="255">
        <v>24610</v>
      </c>
      <c r="E27" s="458" t="s">
        <v>13</v>
      </c>
      <c r="F27" s="461" t="s">
        <v>159</v>
      </c>
      <c r="G27" s="249">
        <v>24610</v>
      </c>
      <c r="H27" s="461" t="s">
        <v>159</v>
      </c>
      <c r="I27" s="249">
        <v>24610</v>
      </c>
      <c r="J27" s="52" t="s">
        <v>19</v>
      </c>
      <c r="K27" s="354">
        <v>3300055181</v>
      </c>
      <c r="L27" s="259"/>
      <c r="M27" s="260"/>
      <c r="N27" s="260"/>
    </row>
    <row r="28" spans="1:14" s="252" customFormat="1" ht="25.5" customHeight="1" x14ac:dyDescent="0.2">
      <c r="A28" s="242"/>
      <c r="B28" s="253" t="s">
        <v>965</v>
      </c>
      <c r="C28" s="254"/>
      <c r="D28" s="255"/>
      <c r="E28" s="450"/>
      <c r="F28" s="460"/>
      <c r="G28" s="249"/>
      <c r="H28" s="460"/>
      <c r="I28" s="277"/>
      <c r="J28" s="436"/>
      <c r="K28" s="259">
        <v>44782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/>
      <c r="G29" s="268"/>
      <c r="H29" s="269"/>
      <c r="I29" s="270"/>
      <c r="J29" s="262"/>
      <c r="K29" s="271" t="s">
        <v>964</v>
      </c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830</v>
      </c>
      <c r="C30" s="254">
        <v>235400</v>
      </c>
      <c r="D30" s="255">
        <v>210120</v>
      </c>
      <c r="E30" s="458" t="s">
        <v>13</v>
      </c>
      <c r="F30" s="461" t="s">
        <v>421</v>
      </c>
      <c r="G30" s="249" t="s">
        <v>969</v>
      </c>
      <c r="H30" s="461" t="s">
        <v>421</v>
      </c>
      <c r="I30" s="249" t="s">
        <v>969</v>
      </c>
      <c r="J30" s="52" t="s">
        <v>19</v>
      </c>
      <c r="K30" s="259" t="s">
        <v>968</v>
      </c>
      <c r="L30" s="259"/>
      <c r="M30" s="260"/>
      <c r="N30" s="260"/>
    </row>
    <row r="31" spans="1:14" s="252" customFormat="1" ht="30.75" x14ac:dyDescent="0.2">
      <c r="A31" s="242"/>
      <c r="B31" s="253" t="s">
        <v>967</v>
      </c>
      <c r="C31" s="254"/>
      <c r="D31" s="255"/>
      <c r="E31" s="450"/>
      <c r="F31" s="460"/>
      <c r="G31" s="249"/>
      <c r="H31" s="460"/>
      <c r="I31" s="277"/>
      <c r="J31" s="436"/>
      <c r="K31" s="259">
        <v>44783</v>
      </c>
      <c r="L31" s="259"/>
      <c r="M31" s="260"/>
      <c r="N31" s="260"/>
    </row>
    <row r="32" spans="1:14" s="252" customFormat="1" ht="30.75" x14ac:dyDescent="0.2">
      <c r="A32" s="262"/>
      <c r="B32" s="412"/>
      <c r="C32" s="264"/>
      <c r="D32" s="265"/>
      <c r="E32" s="479"/>
      <c r="F32" s="429"/>
      <c r="G32" s="268"/>
      <c r="H32" s="429"/>
      <c r="I32" s="418"/>
      <c r="J32" s="269"/>
      <c r="K32" s="271" t="s">
        <v>970</v>
      </c>
      <c r="L32" s="259"/>
      <c r="M32" s="260"/>
      <c r="N32" s="260"/>
    </row>
    <row r="33" spans="1:14" s="252" customFormat="1" ht="31.5" x14ac:dyDescent="0.2">
      <c r="A33" s="242">
        <v>9</v>
      </c>
      <c r="B33" s="419" t="s">
        <v>476</v>
      </c>
      <c r="C33" s="254">
        <v>16999946</v>
      </c>
      <c r="D33" s="255">
        <v>16699735</v>
      </c>
      <c r="E33" s="488" t="s">
        <v>342</v>
      </c>
      <c r="F33" s="462" t="s">
        <v>204</v>
      </c>
      <c r="G33" s="249">
        <v>12499000</v>
      </c>
      <c r="H33" s="460" t="s">
        <v>96</v>
      </c>
      <c r="I33" s="249">
        <v>12498700</v>
      </c>
      <c r="J33" s="52" t="s">
        <v>48</v>
      </c>
      <c r="K33" s="259" t="s">
        <v>971</v>
      </c>
      <c r="L33" s="259"/>
      <c r="M33" s="260"/>
      <c r="N33" s="260"/>
    </row>
    <row r="34" spans="1:14" s="252" customFormat="1" ht="30.75" x14ac:dyDescent="0.2">
      <c r="A34" s="242"/>
      <c r="B34" s="419" t="s">
        <v>972</v>
      </c>
      <c r="C34" s="254"/>
      <c r="D34" s="255"/>
      <c r="E34" s="481" t="s">
        <v>841</v>
      </c>
      <c r="F34" s="460" t="s">
        <v>96</v>
      </c>
      <c r="G34" s="249">
        <v>12498700</v>
      </c>
      <c r="H34" s="460"/>
      <c r="I34" s="277"/>
      <c r="J34" s="436" t="s">
        <v>175</v>
      </c>
      <c r="K34" s="259">
        <v>44783</v>
      </c>
      <c r="L34" s="259"/>
      <c r="M34" s="260"/>
      <c r="N34" s="260"/>
    </row>
    <row r="35" spans="1:14" s="252" customFormat="1" ht="30.75" x14ac:dyDescent="0.2">
      <c r="A35" s="242"/>
      <c r="B35" s="253" t="s">
        <v>77</v>
      </c>
      <c r="C35" s="254"/>
      <c r="D35" s="255"/>
      <c r="E35" s="481" t="s">
        <v>299</v>
      </c>
      <c r="F35" s="183" t="s">
        <v>207</v>
      </c>
      <c r="G35" s="249">
        <v>15589000</v>
      </c>
      <c r="H35" s="183"/>
      <c r="I35" s="277"/>
      <c r="J35" s="257"/>
      <c r="K35" s="259" t="s">
        <v>973</v>
      </c>
      <c r="L35" s="259"/>
      <c r="M35" s="260"/>
      <c r="N35" s="260"/>
    </row>
    <row r="36" spans="1:14" s="252" customFormat="1" ht="30.75" x14ac:dyDescent="0.2">
      <c r="A36" s="242"/>
      <c r="B36" s="253"/>
      <c r="C36" s="254"/>
      <c r="D36" s="255"/>
      <c r="E36" s="487"/>
      <c r="F36" s="183" t="s">
        <v>853</v>
      </c>
      <c r="G36" s="249">
        <v>13780000</v>
      </c>
      <c r="H36" s="183"/>
      <c r="I36" s="277"/>
      <c r="J36" s="257"/>
      <c r="K36" s="259"/>
      <c r="L36" s="259"/>
      <c r="M36" s="260"/>
      <c r="N36" s="260"/>
    </row>
    <row r="37" spans="1:14" s="252" customFormat="1" ht="30.75" x14ac:dyDescent="0.2">
      <c r="A37" s="242"/>
      <c r="B37" s="253"/>
      <c r="C37" s="254"/>
      <c r="D37" s="255"/>
      <c r="E37" s="487"/>
      <c r="F37" s="183" t="s">
        <v>184</v>
      </c>
      <c r="G37" s="249">
        <v>13020000</v>
      </c>
      <c r="H37" s="183"/>
      <c r="I37" s="277"/>
      <c r="J37" s="257"/>
      <c r="K37" s="259"/>
      <c r="L37" s="259"/>
      <c r="M37" s="260"/>
      <c r="N37" s="260"/>
    </row>
    <row r="38" spans="1:14" s="252" customFormat="1" ht="30.75" x14ac:dyDescent="0.2">
      <c r="A38" s="262"/>
      <c r="B38" s="412"/>
      <c r="C38" s="264"/>
      <c r="D38" s="265"/>
      <c r="E38" s="266"/>
      <c r="F38" s="267" t="s">
        <v>106</v>
      </c>
      <c r="G38" s="268">
        <v>13188000</v>
      </c>
      <c r="H38" s="269"/>
      <c r="I38" s="270"/>
      <c r="J38" s="262"/>
      <c r="K38" s="271"/>
      <c r="L38" s="259"/>
      <c r="M38" s="260"/>
      <c r="N38" s="260"/>
    </row>
    <row r="39" spans="1:14" s="252" customFormat="1" ht="30.75" x14ac:dyDescent="0.2">
      <c r="A39" s="282">
        <v>10</v>
      </c>
      <c r="B39" s="243" t="s">
        <v>974</v>
      </c>
      <c r="C39" s="463">
        <v>888100</v>
      </c>
      <c r="D39" s="463">
        <v>850599</v>
      </c>
      <c r="E39" s="480" t="s">
        <v>171</v>
      </c>
      <c r="F39" s="455" t="s">
        <v>96</v>
      </c>
      <c r="G39" s="465">
        <v>850599</v>
      </c>
      <c r="H39" s="248" t="s">
        <v>110</v>
      </c>
      <c r="I39" s="465">
        <v>824294</v>
      </c>
      <c r="J39" s="52" t="s">
        <v>48</v>
      </c>
      <c r="K39" s="457" t="s">
        <v>976</v>
      </c>
      <c r="L39" s="259"/>
      <c r="M39" s="260"/>
      <c r="N39" s="260"/>
    </row>
    <row r="40" spans="1:14" s="252" customFormat="1" ht="30.75" x14ac:dyDescent="0.2">
      <c r="A40" s="242"/>
      <c r="B40" s="253" t="s">
        <v>975</v>
      </c>
      <c r="C40" s="255"/>
      <c r="D40" s="255"/>
      <c r="E40" s="481"/>
      <c r="F40" s="248" t="s">
        <v>195</v>
      </c>
      <c r="G40" s="466">
        <v>849000</v>
      </c>
      <c r="H40" s="257"/>
      <c r="I40" s="467"/>
      <c r="J40" s="436"/>
      <c r="K40" s="259">
        <v>44782</v>
      </c>
      <c r="L40" s="259"/>
      <c r="M40" s="260"/>
      <c r="N40" s="260"/>
    </row>
    <row r="41" spans="1:14" s="252" customFormat="1" ht="30.75" x14ac:dyDescent="0.2">
      <c r="A41" s="242"/>
      <c r="B41" s="253"/>
      <c r="C41" s="255"/>
      <c r="D41" s="255"/>
      <c r="E41" s="481"/>
      <c r="F41" s="248" t="s">
        <v>110</v>
      </c>
      <c r="G41" s="466">
        <v>835500</v>
      </c>
      <c r="H41" s="257"/>
      <c r="I41" s="467"/>
      <c r="J41" s="436"/>
      <c r="K41" s="259" t="s">
        <v>977</v>
      </c>
      <c r="L41" s="259"/>
      <c r="M41" s="260"/>
      <c r="N41" s="260"/>
    </row>
    <row r="42" spans="1:14" s="252" customFormat="1" ht="30.75" x14ac:dyDescent="0.2">
      <c r="A42" s="242"/>
      <c r="B42" s="253"/>
      <c r="C42" s="255"/>
      <c r="D42" s="255"/>
      <c r="E42" s="481"/>
      <c r="F42" s="248" t="s">
        <v>208</v>
      </c>
      <c r="G42" s="466">
        <v>849599</v>
      </c>
      <c r="H42" s="257"/>
      <c r="I42" s="467"/>
      <c r="J42" s="436"/>
      <c r="K42" s="259"/>
      <c r="L42" s="259"/>
      <c r="M42" s="260"/>
      <c r="N42" s="260"/>
    </row>
    <row r="43" spans="1:14" s="252" customFormat="1" ht="30.75" x14ac:dyDescent="0.2">
      <c r="A43" s="262"/>
      <c r="B43" s="412"/>
      <c r="C43" s="265"/>
      <c r="D43" s="265"/>
      <c r="E43" s="482"/>
      <c r="F43" s="267" t="s">
        <v>978</v>
      </c>
      <c r="G43" s="468">
        <v>846247</v>
      </c>
      <c r="H43" s="269"/>
      <c r="I43" s="489"/>
      <c r="J43" s="483"/>
      <c r="K43" s="271"/>
      <c r="L43" s="259"/>
      <c r="M43" s="260"/>
      <c r="N43" s="260"/>
    </row>
    <row r="44" spans="1:14" s="252" customFormat="1" ht="30.75" x14ac:dyDescent="0.2">
      <c r="A44" s="284">
        <v>11</v>
      </c>
      <c r="B44" s="253" t="s">
        <v>979</v>
      </c>
      <c r="C44" s="65">
        <v>7704</v>
      </c>
      <c r="D44" s="235">
        <v>7704</v>
      </c>
      <c r="E44" s="449" t="s">
        <v>13</v>
      </c>
      <c r="F44" s="183" t="s">
        <v>982</v>
      </c>
      <c r="G44" s="72">
        <v>7704</v>
      </c>
      <c r="H44" s="183" t="s">
        <v>982</v>
      </c>
      <c r="I44" s="72">
        <v>7704</v>
      </c>
      <c r="J44" s="52" t="s">
        <v>19</v>
      </c>
      <c r="K44" s="354">
        <v>3300055276</v>
      </c>
      <c r="L44" s="259"/>
      <c r="M44" s="260"/>
      <c r="N44" s="260"/>
    </row>
    <row r="45" spans="1:14" s="252" customFormat="1" ht="30.75" x14ac:dyDescent="0.2">
      <c r="A45" s="284"/>
      <c r="B45" s="419" t="s">
        <v>984</v>
      </c>
      <c r="C45" s="65"/>
      <c r="D45" s="235"/>
      <c r="E45" s="295"/>
      <c r="F45" s="182"/>
      <c r="G45" s="72"/>
      <c r="H45" s="183"/>
      <c r="I45" s="236"/>
      <c r="J45" s="257"/>
      <c r="K45" s="259">
        <v>44790</v>
      </c>
      <c r="L45" s="259"/>
      <c r="M45" s="260"/>
      <c r="N45" s="260"/>
    </row>
    <row r="46" spans="1:14" s="252" customFormat="1" ht="30.75" x14ac:dyDescent="0.2">
      <c r="A46" s="285"/>
      <c r="B46" s="412"/>
      <c r="C46" s="75"/>
      <c r="D46" s="426"/>
      <c r="E46" s="442"/>
      <c r="F46" s="427"/>
      <c r="G46" s="428"/>
      <c r="H46" s="429"/>
      <c r="I46" s="430"/>
      <c r="J46" s="269"/>
      <c r="K46" s="271" t="s">
        <v>980</v>
      </c>
      <c r="L46" s="259"/>
      <c r="M46" s="260"/>
      <c r="N46" s="260"/>
    </row>
    <row r="47" spans="1:14" s="252" customFormat="1" ht="30.75" x14ac:dyDescent="0.2">
      <c r="A47" s="284">
        <v>12</v>
      </c>
      <c r="B47" s="253" t="s">
        <v>983</v>
      </c>
      <c r="C47" s="65">
        <v>17120</v>
      </c>
      <c r="D47" s="66">
        <v>12840</v>
      </c>
      <c r="E47" s="449" t="s">
        <v>13</v>
      </c>
      <c r="F47" s="421" t="s">
        <v>986</v>
      </c>
      <c r="G47" s="422">
        <v>12840</v>
      </c>
      <c r="H47" s="421" t="s">
        <v>986</v>
      </c>
      <c r="I47" s="422">
        <v>12840</v>
      </c>
      <c r="J47" s="52" t="s">
        <v>19</v>
      </c>
      <c r="K47" s="354">
        <v>3300055336</v>
      </c>
      <c r="L47" s="259"/>
      <c r="M47" s="260"/>
      <c r="N47" s="260"/>
    </row>
    <row r="48" spans="1:14" s="252" customFormat="1" ht="30.75" x14ac:dyDescent="0.2">
      <c r="A48" s="284"/>
      <c r="B48" s="419" t="s">
        <v>985</v>
      </c>
      <c r="C48" s="65"/>
      <c r="D48" s="66"/>
      <c r="E48" s="295"/>
      <c r="F48" s="421"/>
      <c r="G48" s="422"/>
      <c r="H48" s="186"/>
      <c r="I48" s="68"/>
      <c r="J48" s="26"/>
      <c r="K48" s="259">
        <v>44795</v>
      </c>
      <c r="L48" s="259"/>
      <c r="M48" s="260"/>
      <c r="N48" s="260"/>
    </row>
    <row r="49" spans="1:14" s="252" customFormat="1" ht="30.75" x14ac:dyDescent="0.2">
      <c r="A49" s="285"/>
      <c r="B49" s="194"/>
      <c r="C49" s="75"/>
      <c r="D49" s="76"/>
      <c r="E49" s="291"/>
      <c r="F49" s="180"/>
      <c r="G49" s="423"/>
      <c r="H49" s="184"/>
      <c r="I49" s="78"/>
      <c r="J49" s="73"/>
      <c r="K49" s="271" t="s">
        <v>981</v>
      </c>
      <c r="L49" s="259"/>
      <c r="M49" s="260"/>
      <c r="N49" s="260"/>
    </row>
    <row r="50" spans="1:14" s="252" customFormat="1" ht="31.5" x14ac:dyDescent="0.2">
      <c r="A50" s="283">
        <v>13</v>
      </c>
      <c r="B50" s="243" t="s">
        <v>974</v>
      </c>
      <c r="C50" s="58">
        <v>11769893</v>
      </c>
      <c r="D50" s="470">
        <v>11300303</v>
      </c>
      <c r="E50" s="480" t="s">
        <v>342</v>
      </c>
      <c r="F50" s="179" t="s">
        <v>204</v>
      </c>
      <c r="G50" s="472">
        <v>8129499</v>
      </c>
      <c r="H50" s="178" t="s">
        <v>210</v>
      </c>
      <c r="I50" s="472">
        <v>8118692</v>
      </c>
      <c r="J50" s="52" t="s">
        <v>48</v>
      </c>
      <c r="K50" s="457" t="s">
        <v>987</v>
      </c>
      <c r="L50" s="259"/>
      <c r="M50" s="260"/>
      <c r="N50" s="260"/>
    </row>
    <row r="51" spans="1:14" s="252" customFormat="1" ht="30.75" x14ac:dyDescent="0.2">
      <c r="A51" s="284"/>
      <c r="B51" s="419" t="s">
        <v>988</v>
      </c>
      <c r="C51" s="65"/>
      <c r="D51" s="66"/>
      <c r="E51" s="481" t="s">
        <v>841</v>
      </c>
      <c r="F51" s="178" t="s">
        <v>617</v>
      </c>
      <c r="G51" s="68">
        <v>9123000</v>
      </c>
      <c r="H51" s="186"/>
      <c r="I51" s="68"/>
      <c r="J51" s="436" t="s">
        <v>175</v>
      </c>
      <c r="K51" s="259">
        <v>44802</v>
      </c>
      <c r="L51" s="259"/>
      <c r="M51" s="260"/>
      <c r="N51" s="260"/>
    </row>
    <row r="52" spans="1:14" s="252" customFormat="1" ht="30.75" x14ac:dyDescent="0.2">
      <c r="A52" s="284"/>
      <c r="B52" s="419"/>
      <c r="C52" s="65"/>
      <c r="D52" s="66"/>
      <c r="E52" s="481" t="s">
        <v>299</v>
      </c>
      <c r="F52" s="178" t="s">
        <v>853</v>
      </c>
      <c r="G52" s="68">
        <v>8870000</v>
      </c>
      <c r="H52" s="186"/>
      <c r="I52" s="68"/>
      <c r="J52" s="64"/>
      <c r="K52" s="259" t="s">
        <v>989</v>
      </c>
      <c r="L52" s="259"/>
      <c r="M52" s="260"/>
      <c r="N52" s="260"/>
    </row>
    <row r="53" spans="1:14" s="252" customFormat="1" ht="30.75" x14ac:dyDescent="0.2">
      <c r="A53" s="284"/>
      <c r="B53" s="419"/>
      <c r="C53" s="65"/>
      <c r="D53" s="66"/>
      <c r="E53" s="481"/>
      <c r="F53" s="178" t="s">
        <v>454</v>
      </c>
      <c r="G53" s="68">
        <v>9350000</v>
      </c>
      <c r="H53" s="186"/>
      <c r="I53" s="68"/>
      <c r="J53" s="64"/>
      <c r="K53" s="259"/>
      <c r="L53" s="259"/>
      <c r="M53" s="260"/>
      <c r="N53" s="260"/>
    </row>
    <row r="54" spans="1:14" s="252" customFormat="1" ht="30.75" x14ac:dyDescent="0.2">
      <c r="A54" s="284"/>
      <c r="B54" s="419"/>
      <c r="C54" s="65"/>
      <c r="D54" s="66"/>
      <c r="E54" s="481"/>
      <c r="F54" s="178" t="s">
        <v>210</v>
      </c>
      <c r="G54" s="68">
        <v>8129000</v>
      </c>
      <c r="H54" s="186"/>
      <c r="I54" s="68"/>
      <c r="J54" s="64"/>
      <c r="K54" s="259"/>
      <c r="L54" s="259"/>
      <c r="M54" s="260"/>
      <c r="N54" s="260"/>
    </row>
    <row r="55" spans="1:14" s="252" customFormat="1" ht="30.75" x14ac:dyDescent="0.2">
      <c r="A55" s="285"/>
      <c r="B55" s="194"/>
      <c r="C55" s="75"/>
      <c r="D55" s="76"/>
      <c r="E55" s="482"/>
      <c r="F55" s="180"/>
      <c r="G55" s="78"/>
      <c r="H55" s="184"/>
      <c r="I55" s="78"/>
      <c r="J55" s="73"/>
      <c r="K55" s="271"/>
      <c r="L55" s="259"/>
      <c r="M55" s="260"/>
      <c r="N55" s="260"/>
    </row>
    <row r="56" spans="1:14" s="252" customFormat="1" ht="30.75" x14ac:dyDescent="0.2">
      <c r="A56" s="284">
        <v>14</v>
      </c>
      <c r="B56" s="419" t="s">
        <v>992</v>
      </c>
      <c r="C56" s="65">
        <v>48150</v>
      </c>
      <c r="D56" s="66">
        <v>48150</v>
      </c>
      <c r="E56" s="458" t="s">
        <v>13</v>
      </c>
      <c r="F56" s="178" t="s">
        <v>991</v>
      </c>
      <c r="G56" s="68">
        <v>48150</v>
      </c>
      <c r="H56" s="178" t="s">
        <v>991</v>
      </c>
      <c r="I56" s="68">
        <v>48150</v>
      </c>
      <c r="J56" s="52" t="s">
        <v>19</v>
      </c>
      <c r="K56" s="354">
        <v>3300055504</v>
      </c>
      <c r="L56" s="259"/>
      <c r="M56" s="260"/>
      <c r="N56" s="260"/>
    </row>
    <row r="57" spans="1:14" s="252" customFormat="1" ht="30.75" x14ac:dyDescent="0.2">
      <c r="A57" s="284"/>
      <c r="B57" s="419" t="s">
        <v>993</v>
      </c>
      <c r="C57" s="65"/>
      <c r="D57" s="66"/>
      <c r="E57" s="290"/>
      <c r="F57" s="178"/>
      <c r="G57" s="68"/>
      <c r="H57" s="186"/>
      <c r="I57" s="68"/>
      <c r="J57" s="64"/>
      <c r="K57" s="259">
        <v>44803</v>
      </c>
      <c r="L57" s="259"/>
      <c r="M57" s="260"/>
      <c r="N57" s="260"/>
    </row>
    <row r="58" spans="1:14" s="252" customFormat="1" ht="30.75" x14ac:dyDescent="0.2">
      <c r="A58" s="285"/>
      <c r="B58" s="194"/>
      <c r="C58" s="75"/>
      <c r="D58" s="76"/>
      <c r="E58" s="291"/>
      <c r="F58" s="180"/>
      <c r="G58" s="78"/>
      <c r="H58" s="184"/>
      <c r="I58" s="78"/>
      <c r="J58" s="73"/>
      <c r="K58" s="271" t="s">
        <v>990</v>
      </c>
      <c r="L58" s="259"/>
      <c r="M58" s="260"/>
      <c r="N58" s="260"/>
    </row>
    <row r="59" spans="1:14" s="252" customFormat="1" ht="30.75" x14ac:dyDescent="0.2">
      <c r="A59" s="284">
        <v>15</v>
      </c>
      <c r="B59" s="243" t="s">
        <v>974</v>
      </c>
      <c r="C59" s="65">
        <v>770400</v>
      </c>
      <c r="D59" s="66">
        <v>744352</v>
      </c>
      <c r="E59" s="480" t="s">
        <v>171</v>
      </c>
      <c r="F59" s="183" t="s">
        <v>96</v>
      </c>
      <c r="G59" s="68">
        <v>744352</v>
      </c>
      <c r="H59" s="183" t="s">
        <v>142</v>
      </c>
      <c r="I59" s="68">
        <v>718374</v>
      </c>
      <c r="J59" s="52" t="s">
        <v>48</v>
      </c>
      <c r="K59" s="259" t="s">
        <v>994</v>
      </c>
      <c r="L59" s="259"/>
      <c r="M59" s="260"/>
      <c r="N59" s="260"/>
    </row>
    <row r="60" spans="1:14" s="252" customFormat="1" ht="30.75" x14ac:dyDescent="0.2">
      <c r="A60" s="284"/>
      <c r="B60" s="419" t="s">
        <v>997</v>
      </c>
      <c r="C60" s="65"/>
      <c r="D60" s="66"/>
      <c r="E60" s="290"/>
      <c r="F60" s="178" t="s">
        <v>312</v>
      </c>
      <c r="G60" s="68">
        <v>729464</v>
      </c>
      <c r="H60" s="186"/>
      <c r="I60" s="68"/>
      <c r="J60" s="64"/>
      <c r="K60" s="259">
        <v>44799</v>
      </c>
      <c r="L60" s="259"/>
      <c r="M60" s="260"/>
      <c r="N60" s="260"/>
    </row>
    <row r="61" spans="1:14" s="252" customFormat="1" ht="30.75" x14ac:dyDescent="0.2">
      <c r="A61" s="284"/>
      <c r="B61" s="419" t="s">
        <v>998</v>
      </c>
      <c r="C61" s="65"/>
      <c r="D61" s="66"/>
      <c r="E61" s="290"/>
      <c r="F61" s="178" t="s">
        <v>421</v>
      </c>
      <c r="G61" s="68">
        <v>730000</v>
      </c>
      <c r="H61" s="186"/>
      <c r="I61" s="68"/>
      <c r="J61" s="64"/>
      <c r="K61" s="259" t="s">
        <v>995</v>
      </c>
      <c r="L61" s="259"/>
      <c r="M61" s="260"/>
      <c r="N61" s="260"/>
    </row>
    <row r="62" spans="1:14" s="252" customFormat="1" ht="30.75" x14ac:dyDescent="0.2">
      <c r="A62" s="284"/>
      <c r="B62" s="419"/>
      <c r="C62" s="65"/>
      <c r="D62" s="66"/>
      <c r="E62" s="290"/>
      <c r="F62" s="178" t="s">
        <v>110</v>
      </c>
      <c r="G62" s="68">
        <v>743000</v>
      </c>
      <c r="H62" s="186"/>
      <c r="I62" s="68"/>
      <c r="J62" s="64"/>
      <c r="K62" s="259"/>
      <c r="L62" s="259"/>
      <c r="M62" s="260"/>
      <c r="N62" s="260"/>
    </row>
    <row r="63" spans="1:14" s="252" customFormat="1" ht="30.75" x14ac:dyDescent="0.2">
      <c r="A63" s="285"/>
      <c r="B63" s="194"/>
      <c r="C63" s="75"/>
      <c r="D63" s="76"/>
      <c r="E63" s="291"/>
      <c r="F63" s="180" t="s">
        <v>996</v>
      </c>
      <c r="G63" s="78">
        <v>721277.09</v>
      </c>
      <c r="H63" s="184"/>
      <c r="I63" s="78"/>
      <c r="J63" s="73"/>
      <c r="K63" s="271"/>
      <c r="L63" s="259"/>
      <c r="M63" s="260"/>
      <c r="N63" s="260"/>
    </row>
    <row r="64" spans="1:14" ht="21.75" thickBot="1" x14ac:dyDescent="0.25">
      <c r="C64" s="349">
        <f>SUM(C7:C63)</f>
        <v>42193096</v>
      </c>
      <c r="I64" s="349">
        <f>SUM(I7:I63)</f>
        <v>31915667</v>
      </c>
    </row>
    <row r="65" spans="2:14" s="286" customFormat="1" ht="21.75" thickTop="1" x14ac:dyDescent="0.2">
      <c r="B65" s="94"/>
      <c r="C65" s="21"/>
      <c r="D65" s="21"/>
      <c r="F65" s="94"/>
      <c r="G65" s="95"/>
      <c r="H65" s="188"/>
      <c r="I65" s="96"/>
      <c r="J65" s="21"/>
      <c r="K65" s="21"/>
      <c r="L65" s="21"/>
      <c r="M65" s="21"/>
      <c r="N65" s="21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3" max="16383" man="1"/>
    <brk id="43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0042015-0631-4680-B194-F1CC07933A0B}">
          <x14:formula1>
            <xm:f>ชื่อหมวด!$B$2:$B$24</xm:f>
          </x14:formula1>
          <xm:sqref>L7:L63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546" t="s">
        <v>216</v>
      </c>
    </row>
    <row r="3" spans="2:4" ht="18.75" x14ac:dyDescent="0.2">
      <c r="B3" s="16" t="s">
        <v>53</v>
      </c>
      <c r="C3" s="546"/>
    </row>
    <row r="4" spans="2:4" ht="18.75" x14ac:dyDescent="0.2">
      <c r="B4" s="16" t="s">
        <v>54</v>
      </c>
      <c r="C4" s="546"/>
    </row>
    <row r="5" spans="2:4" ht="18.75" x14ac:dyDescent="0.2">
      <c r="B5" s="16" t="s">
        <v>58</v>
      </c>
      <c r="C5" s="546"/>
    </row>
    <row r="6" spans="2:4" ht="18.75" x14ac:dyDescent="0.2">
      <c r="B6" s="16" t="s">
        <v>219</v>
      </c>
      <c r="C6" s="546"/>
      <c r="D6" t="s">
        <v>217</v>
      </c>
    </row>
    <row r="7" spans="2:4" ht="18.75" x14ac:dyDescent="0.2">
      <c r="B7" s="16" t="s">
        <v>55</v>
      </c>
      <c r="C7" s="546"/>
      <c r="D7" t="s">
        <v>220</v>
      </c>
    </row>
    <row r="8" spans="2:4" ht="18.75" x14ac:dyDescent="0.3">
      <c r="B8" s="15" t="s">
        <v>56</v>
      </c>
      <c r="C8" s="546"/>
    </row>
    <row r="9" spans="2:4" ht="18.75" x14ac:dyDescent="0.3">
      <c r="B9" s="15" t="s">
        <v>22</v>
      </c>
      <c r="C9" s="546"/>
    </row>
    <row r="10" spans="2:4" ht="18.75" x14ac:dyDescent="0.3">
      <c r="B10" s="335" t="s">
        <v>37</v>
      </c>
      <c r="C10" s="547" t="s">
        <v>36</v>
      </c>
    </row>
    <row r="11" spans="2:4" ht="18.75" x14ac:dyDescent="0.3">
      <c r="B11" s="335" t="s">
        <v>38</v>
      </c>
      <c r="C11" s="548"/>
    </row>
    <row r="12" spans="2:4" ht="18.75" x14ac:dyDescent="0.3">
      <c r="B12" s="335" t="s">
        <v>39</v>
      </c>
      <c r="C12" s="548"/>
    </row>
    <row r="13" spans="2:4" ht="18.75" x14ac:dyDescent="0.3">
      <c r="B13" s="335" t="s">
        <v>40</v>
      </c>
      <c r="C13" s="548"/>
    </row>
    <row r="14" spans="2:4" ht="18.75" x14ac:dyDescent="0.3">
      <c r="B14" s="335" t="s">
        <v>49</v>
      </c>
      <c r="C14" s="548"/>
    </row>
    <row r="15" spans="2:4" ht="18.75" x14ac:dyDescent="0.3">
      <c r="B15" s="119" t="s">
        <v>357</v>
      </c>
      <c r="C15" s="548"/>
    </row>
    <row r="16" spans="2:4" ht="18.75" x14ac:dyDescent="0.3">
      <c r="B16" s="119" t="s">
        <v>358</v>
      </c>
      <c r="C16" s="548"/>
    </row>
    <row r="17" spans="2:3" ht="18.75" x14ac:dyDescent="0.3">
      <c r="B17" s="119" t="s">
        <v>359</v>
      </c>
      <c r="C17" s="548"/>
    </row>
    <row r="18" spans="2:3" ht="18.75" x14ac:dyDescent="0.3">
      <c r="B18" s="139" t="s">
        <v>483</v>
      </c>
      <c r="C18" s="548"/>
    </row>
    <row r="19" spans="2:3" ht="18.75" x14ac:dyDescent="0.3">
      <c r="B19" s="15"/>
      <c r="C19" s="548"/>
    </row>
    <row r="20" spans="2:3" ht="18.75" x14ac:dyDescent="0.3">
      <c r="B20" s="15" t="s">
        <v>47</v>
      </c>
      <c r="C20" s="549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56" t="s">
        <v>18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</row>
    <row r="2" spans="1:12" x14ac:dyDescent="0.35">
      <c r="A2" s="556" t="s">
        <v>0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</row>
    <row r="3" spans="1:12" x14ac:dyDescent="0.35">
      <c r="A3" s="556" t="s">
        <v>17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</row>
    <row r="4" spans="1:12" ht="28.5" customHeight="1" x14ac:dyDescent="0.35">
      <c r="A4" s="557"/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</row>
    <row r="5" spans="1:12" ht="37.9" customHeight="1" x14ac:dyDescent="0.35">
      <c r="A5" s="558" t="s">
        <v>1</v>
      </c>
      <c r="B5" s="558" t="s">
        <v>2</v>
      </c>
      <c r="C5" s="559" t="s">
        <v>12</v>
      </c>
      <c r="D5" s="559" t="s">
        <v>3</v>
      </c>
      <c r="E5" s="561" t="s">
        <v>4</v>
      </c>
      <c r="F5" s="562" t="s">
        <v>5</v>
      </c>
      <c r="G5" s="563"/>
      <c r="H5" s="550" t="s">
        <v>6</v>
      </c>
      <c r="I5" s="551"/>
      <c r="J5" s="552" t="s">
        <v>7</v>
      </c>
      <c r="K5" s="552" t="s">
        <v>8</v>
      </c>
      <c r="L5" s="552"/>
    </row>
    <row r="6" spans="1:12" ht="69" customHeight="1" x14ac:dyDescent="0.35">
      <c r="A6" s="558"/>
      <c r="B6" s="558"/>
      <c r="C6" s="560"/>
      <c r="D6" s="560"/>
      <c r="E6" s="561"/>
      <c r="F6" s="3" t="s">
        <v>9</v>
      </c>
      <c r="G6" s="4" t="s">
        <v>15</v>
      </c>
      <c r="H6" s="4" t="s">
        <v>10</v>
      </c>
      <c r="I6" s="4" t="s">
        <v>11</v>
      </c>
      <c r="J6" s="552"/>
      <c r="K6" s="552"/>
      <c r="L6" s="552"/>
    </row>
    <row r="7" spans="1:12" ht="72.599999999999994" customHeight="1" x14ac:dyDescent="0.35">
      <c r="A7" s="553" t="s">
        <v>16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13" zoomScaleNormal="100" workbookViewId="0">
      <pane xSplit="2" topLeftCell="C1" activePane="topRight" state="frozen"/>
      <selection activeCell="A6" sqref="A6"/>
      <selection pane="topRight" activeCell="E12" sqref="E12:F12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103"/>
      <c r="N1" s="215" t="s">
        <v>60</v>
      </c>
    </row>
    <row r="2" spans="1:14" x14ac:dyDescent="0.2">
      <c r="A2" s="536" t="s">
        <v>61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36" t="s">
        <v>62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x14ac:dyDescent="0.2">
      <c r="A4" s="537" t="s">
        <v>63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31" t="s">
        <v>1</v>
      </c>
      <c r="B6" s="532" t="s">
        <v>64</v>
      </c>
      <c r="C6" s="529" t="s">
        <v>65</v>
      </c>
      <c r="D6" s="531" t="s">
        <v>66</v>
      </c>
      <c r="E6" s="531" t="s">
        <v>4</v>
      </c>
      <c r="F6" s="531" t="s">
        <v>5</v>
      </c>
      <c r="G6" s="531"/>
      <c r="H6" s="531" t="s">
        <v>67</v>
      </c>
      <c r="I6" s="531"/>
      <c r="J6" s="534" t="s">
        <v>68</v>
      </c>
      <c r="K6" s="529" t="s">
        <v>8</v>
      </c>
      <c r="L6" s="526" t="s">
        <v>20</v>
      </c>
      <c r="M6" s="527" t="s">
        <v>203</v>
      </c>
      <c r="N6" s="528"/>
    </row>
    <row r="7" spans="1:14" s="25" customFormat="1" ht="54.75" customHeight="1" x14ac:dyDescent="0.2">
      <c r="A7" s="531"/>
      <c r="B7" s="533"/>
      <c r="C7" s="529"/>
      <c r="D7" s="531"/>
      <c r="E7" s="531"/>
      <c r="F7" s="104" t="s">
        <v>9</v>
      </c>
      <c r="G7" s="219" t="s">
        <v>69</v>
      </c>
      <c r="H7" s="102" t="s">
        <v>10</v>
      </c>
      <c r="I7" s="220" t="s">
        <v>70</v>
      </c>
      <c r="J7" s="535"/>
      <c r="K7" s="529"/>
      <c r="L7" s="526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50" activePane="bottomRight" state="frozen"/>
      <selection activeCell="A4" sqref="A4"/>
      <selection pane="topRight" activeCell="C4" sqref="C4"/>
      <selection pane="bottomLeft" activeCell="A8" sqref="A8"/>
      <selection pane="bottomRight" activeCell="B56" sqref="B56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233"/>
      <c r="N1" s="215" t="s">
        <v>60</v>
      </c>
    </row>
    <row r="2" spans="1:14" x14ac:dyDescent="0.2">
      <c r="A2" s="536" t="s">
        <v>227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36" t="s">
        <v>62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x14ac:dyDescent="0.2">
      <c r="A4" s="537" t="s">
        <v>228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38" t="s">
        <v>1</v>
      </c>
      <c r="B6" s="532" t="s">
        <v>64</v>
      </c>
      <c r="C6" s="529" t="s">
        <v>65</v>
      </c>
      <c r="D6" s="531" t="s">
        <v>66</v>
      </c>
      <c r="E6" s="538" t="s">
        <v>4</v>
      </c>
      <c r="F6" s="531" t="s">
        <v>5</v>
      </c>
      <c r="G6" s="531"/>
      <c r="H6" s="531" t="s">
        <v>67</v>
      </c>
      <c r="I6" s="531"/>
      <c r="J6" s="534" t="s">
        <v>68</v>
      </c>
      <c r="K6" s="529" t="s">
        <v>8</v>
      </c>
      <c r="L6" s="539" t="s">
        <v>20</v>
      </c>
      <c r="M6" s="540" t="s">
        <v>203</v>
      </c>
      <c r="N6" s="541"/>
    </row>
    <row r="7" spans="1:14" s="25" customFormat="1" ht="54.75" customHeight="1" x14ac:dyDescent="0.2">
      <c r="A7" s="538"/>
      <c r="B7" s="533"/>
      <c r="C7" s="529"/>
      <c r="D7" s="531"/>
      <c r="E7" s="538"/>
      <c r="F7" s="234" t="s">
        <v>9</v>
      </c>
      <c r="G7" s="219" t="s">
        <v>69</v>
      </c>
      <c r="H7" s="232" t="s">
        <v>10</v>
      </c>
      <c r="I7" s="220" t="s">
        <v>70</v>
      </c>
      <c r="J7" s="535"/>
      <c r="K7" s="529"/>
      <c r="L7" s="539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0.7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1.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I71" activePane="bottomRight" state="frozen"/>
      <selection activeCell="A4" sqref="A4"/>
      <selection pane="topRight" activeCell="F4" sqref="F4"/>
      <selection pane="bottomLeft" activeCell="A8" sqref="A8"/>
      <selection pane="bottomRight" activeCell="I32" sqref="I32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319"/>
      <c r="N1" s="215" t="s">
        <v>60</v>
      </c>
    </row>
    <row r="2" spans="1:14" x14ac:dyDescent="0.2">
      <c r="A2" s="536" t="s">
        <v>360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36" t="s">
        <v>62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x14ac:dyDescent="0.2">
      <c r="A4" s="537" t="s">
        <v>361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38" t="s">
        <v>1</v>
      </c>
      <c r="B6" s="532" t="s">
        <v>64</v>
      </c>
      <c r="C6" s="529" t="s">
        <v>65</v>
      </c>
      <c r="D6" s="531" t="s">
        <v>66</v>
      </c>
      <c r="E6" s="538" t="s">
        <v>4</v>
      </c>
      <c r="F6" s="531" t="s">
        <v>5</v>
      </c>
      <c r="G6" s="531"/>
      <c r="H6" s="531" t="s">
        <v>67</v>
      </c>
      <c r="I6" s="531"/>
      <c r="J6" s="534" t="s">
        <v>68</v>
      </c>
      <c r="K6" s="529" t="s">
        <v>8</v>
      </c>
      <c r="L6" s="539" t="s">
        <v>20</v>
      </c>
      <c r="M6" s="540" t="s">
        <v>203</v>
      </c>
      <c r="N6" s="541"/>
    </row>
    <row r="7" spans="1:14" s="25" customFormat="1" ht="54.75" customHeight="1" x14ac:dyDescent="0.2">
      <c r="A7" s="538"/>
      <c r="B7" s="533"/>
      <c r="C7" s="529"/>
      <c r="D7" s="531"/>
      <c r="E7" s="538"/>
      <c r="F7" s="320" t="s">
        <v>9</v>
      </c>
      <c r="G7" s="219" t="s">
        <v>69</v>
      </c>
      <c r="H7" s="318" t="s">
        <v>10</v>
      </c>
      <c r="I7" s="220" t="s">
        <v>70</v>
      </c>
      <c r="J7" s="535"/>
      <c r="K7" s="529"/>
      <c r="L7" s="539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J54" activePane="bottomRight" state="frozen"/>
      <selection pane="topRight" activeCell="E1" sqref="E1"/>
      <selection pane="bottomLeft" activeCell="A8" sqref="A8"/>
      <selection pane="bottomRight" activeCell="K60" sqref="K60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328"/>
      <c r="N1" s="215" t="s">
        <v>60</v>
      </c>
    </row>
    <row r="2" spans="1:14" x14ac:dyDescent="0.2">
      <c r="A2" s="536" t="s">
        <v>546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36" t="s">
        <v>62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x14ac:dyDescent="0.2">
      <c r="A4" s="542" t="s">
        <v>544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43" t="s">
        <v>433</v>
      </c>
      <c r="B6" s="532" t="s">
        <v>64</v>
      </c>
      <c r="C6" s="529" t="s">
        <v>65</v>
      </c>
      <c r="D6" s="531" t="s">
        <v>66</v>
      </c>
      <c r="E6" s="538" t="s">
        <v>4</v>
      </c>
      <c r="F6" s="531" t="s">
        <v>5</v>
      </c>
      <c r="G6" s="531"/>
      <c r="H6" s="531" t="s">
        <v>67</v>
      </c>
      <c r="I6" s="531"/>
      <c r="J6" s="534" t="s">
        <v>68</v>
      </c>
      <c r="K6" s="529" t="s">
        <v>8</v>
      </c>
      <c r="L6" s="539" t="s">
        <v>20</v>
      </c>
      <c r="M6" s="540" t="s">
        <v>203</v>
      </c>
      <c r="N6" s="541"/>
    </row>
    <row r="7" spans="1:14" s="25" customFormat="1" ht="54.75" customHeight="1" x14ac:dyDescent="0.2">
      <c r="A7" s="543"/>
      <c r="B7" s="533"/>
      <c r="C7" s="529"/>
      <c r="D7" s="531"/>
      <c r="E7" s="538"/>
      <c r="F7" s="329" t="s">
        <v>9</v>
      </c>
      <c r="G7" s="219" t="s">
        <v>69</v>
      </c>
      <c r="H7" s="327" t="s">
        <v>10</v>
      </c>
      <c r="I7" s="326" t="s">
        <v>70</v>
      </c>
      <c r="J7" s="535"/>
      <c r="K7" s="529"/>
      <c r="L7" s="539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0.7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0.7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zoomScale="110" zoomScaleNormal="110" workbookViewId="0">
      <pane xSplit="4" ySplit="6" topLeftCell="J24" activePane="bottomRight" state="frozen"/>
      <selection pane="topRight" activeCell="E1" sqref="E1"/>
      <selection pane="bottomLeft" activeCell="A8" sqref="A8"/>
      <selection pane="bottomRight" activeCell="B33" sqref="B33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550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551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54.75" customHeight="1" x14ac:dyDescent="0.2">
      <c r="A6" s="543"/>
      <c r="B6" s="533"/>
      <c r="C6" s="529"/>
      <c r="D6" s="531"/>
      <c r="E6" s="538"/>
      <c r="F6" s="410" t="s">
        <v>9</v>
      </c>
      <c r="G6" s="219" t="s">
        <v>69</v>
      </c>
      <c r="H6" s="409" t="s">
        <v>10</v>
      </c>
      <c r="I6" s="408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7979-2E80-468B-8E0A-1883FAD89718}">
  <dimension ref="A1:N76"/>
  <sheetViews>
    <sheetView view="pageBreakPreview" topLeftCell="A21" zoomScaleNormal="90" zoomScaleSheetLayoutView="100" workbookViewId="0">
      <selection activeCell="F30" sqref="F30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4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592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675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54.75" customHeight="1" x14ac:dyDescent="0.2">
      <c r="A6" s="543"/>
      <c r="B6" s="533"/>
      <c r="C6" s="529"/>
      <c r="D6" s="531"/>
      <c r="E6" s="538"/>
      <c r="F6" s="416" t="s">
        <v>9</v>
      </c>
      <c r="G6" s="219" t="s">
        <v>69</v>
      </c>
      <c r="H6" s="415" t="s">
        <v>10</v>
      </c>
      <c r="I6" s="414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432</v>
      </c>
      <c r="C7" s="244">
        <v>155150</v>
      </c>
      <c r="D7" s="245">
        <v>134287</v>
      </c>
      <c r="E7" s="261" t="s">
        <v>13</v>
      </c>
      <c r="F7" s="178" t="s">
        <v>350</v>
      </c>
      <c r="G7" s="247">
        <v>129556</v>
      </c>
      <c r="H7" s="178" t="s">
        <v>350</v>
      </c>
      <c r="I7" s="247">
        <v>129556</v>
      </c>
      <c r="J7" s="250" t="s">
        <v>19</v>
      </c>
      <c r="K7" s="53" t="s">
        <v>593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595</v>
      </c>
      <c r="C8" s="254"/>
      <c r="D8" s="255"/>
      <c r="E8" s="242"/>
      <c r="F8" s="248"/>
      <c r="G8" s="256"/>
      <c r="H8" s="257"/>
      <c r="I8" s="258"/>
      <c r="J8" s="242"/>
      <c r="K8" s="259">
        <v>44621</v>
      </c>
      <c r="L8" s="259"/>
      <c r="M8" s="260"/>
      <c r="N8" s="260"/>
    </row>
    <row r="9" spans="1:14" s="252" customFormat="1" ht="30.75" x14ac:dyDescent="0.2">
      <c r="A9" s="242"/>
      <c r="B9" s="253" t="s">
        <v>596</v>
      </c>
      <c r="C9" s="254"/>
      <c r="D9" s="255"/>
      <c r="E9" s="261"/>
      <c r="F9" s="248"/>
      <c r="G9" s="249"/>
      <c r="H9" s="257"/>
      <c r="I9" s="258"/>
      <c r="J9" s="242"/>
      <c r="K9" s="330" t="s">
        <v>594</v>
      </c>
      <c r="L9" s="259"/>
      <c r="M9" s="260"/>
      <c r="N9" s="260"/>
    </row>
    <row r="10" spans="1:14" s="252" customFormat="1" ht="30.75" x14ac:dyDescent="0.2">
      <c r="A10" s="262"/>
      <c r="B10" s="412" t="s">
        <v>597</v>
      </c>
      <c r="C10" s="264"/>
      <c r="D10" s="265"/>
      <c r="E10" s="266"/>
      <c r="F10" s="267"/>
      <c r="G10" s="268"/>
      <c r="H10" s="269"/>
      <c r="I10" s="270"/>
      <c r="J10" s="262"/>
      <c r="K10" s="352"/>
      <c r="L10" s="259"/>
      <c r="M10" s="260"/>
      <c r="N10" s="260"/>
    </row>
    <row r="11" spans="1:14" s="252" customFormat="1" ht="31.5" x14ac:dyDescent="0.2">
      <c r="A11" s="242">
        <v>2</v>
      </c>
      <c r="B11" s="253" t="s">
        <v>636</v>
      </c>
      <c r="C11" s="254">
        <v>1605000</v>
      </c>
      <c r="D11" s="255">
        <v>1498768</v>
      </c>
      <c r="E11" s="294" t="s">
        <v>330</v>
      </c>
      <c r="F11" s="248" t="s">
        <v>637</v>
      </c>
      <c r="G11" s="249" t="s">
        <v>638</v>
      </c>
      <c r="H11" s="248" t="s">
        <v>637</v>
      </c>
      <c r="I11" s="258">
        <v>1199587</v>
      </c>
      <c r="J11" s="52" t="s">
        <v>48</v>
      </c>
      <c r="K11" s="330" t="s">
        <v>632</v>
      </c>
      <c r="L11" s="259"/>
      <c r="M11" s="260"/>
      <c r="N11" s="260"/>
    </row>
    <row r="12" spans="1:14" s="252" customFormat="1" ht="30.75" x14ac:dyDescent="0.2">
      <c r="A12" s="242"/>
      <c r="B12" s="253" t="s">
        <v>635</v>
      </c>
      <c r="C12" s="254"/>
      <c r="D12" s="255"/>
      <c r="E12" s="295" t="s">
        <v>299</v>
      </c>
      <c r="F12" s="248"/>
      <c r="G12" s="249"/>
      <c r="H12" s="257"/>
      <c r="I12" s="258"/>
      <c r="J12" s="26" t="s">
        <v>175</v>
      </c>
      <c r="K12" s="330">
        <v>44624</v>
      </c>
      <c r="L12" s="259"/>
      <c r="M12" s="260"/>
      <c r="N12" s="260"/>
    </row>
    <row r="13" spans="1:14" s="252" customFormat="1" ht="30.75" x14ac:dyDescent="0.2">
      <c r="A13" s="262"/>
      <c r="B13" s="412" t="s">
        <v>634</v>
      </c>
      <c r="C13" s="264"/>
      <c r="D13" s="265"/>
      <c r="E13" s="266"/>
      <c r="F13" s="267"/>
      <c r="G13" s="268"/>
      <c r="H13" s="269"/>
      <c r="I13" s="270"/>
      <c r="J13" s="262"/>
      <c r="K13" s="352" t="s">
        <v>633</v>
      </c>
      <c r="L13" s="259"/>
      <c r="M13" s="260"/>
      <c r="N13" s="260"/>
    </row>
    <row r="14" spans="1:14" s="252" customFormat="1" ht="30.75" x14ac:dyDescent="0.2">
      <c r="A14" s="242">
        <v>3</v>
      </c>
      <c r="B14" s="253" t="s">
        <v>639</v>
      </c>
      <c r="C14" s="254">
        <v>428000</v>
      </c>
      <c r="D14" s="255">
        <v>421339</v>
      </c>
      <c r="E14" s="261" t="s">
        <v>13</v>
      </c>
      <c r="F14" s="183" t="s">
        <v>139</v>
      </c>
      <c r="G14" s="249">
        <v>408672</v>
      </c>
      <c r="H14" s="183" t="s">
        <v>139</v>
      </c>
      <c r="I14" s="249">
        <v>408672</v>
      </c>
      <c r="J14" s="257" t="s">
        <v>19</v>
      </c>
      <c r="K14" s="330" t="s">
        <v>641</v>
      </c>
      <c r="L14" s="259"/>
      <c r="M14" s="260"/>
      <c r="N14" s="260"/>
    </row>
    <row r="15" spans="1:14" s="252" customFormat="1" ht="30.75" x14ac:dyDescent="0.2">
      <c r="A15" s="242"/>
      <c r="B15" s="253" t="s">
        <v>640</v>
      </c>
      <c r="C15" s="254"/>
      <c r="D15" s="255"/>
      <c r="E15" s="261"/>
      <c r="F15" s="248"/>
      <c r="G15" s="249"/>
      <c r="H15" s="257"/>
      <c r="I15" s="258"/>
      <c r="J15" s="242"/>
      <c r="K15" s="330">
        <v>44627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266"/>
      <c r="F16" s="267"/>
      <c r="G16" s="268"/>
      <c r="H16" s="269"/>
      <c r="I16" s="270"/>
      <c r="J16" s="262"/>
      <c r="K16" s="352" t="s">
        <v>642</v>
      </c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432</v>
      </c>
      <c r="C17" s="254">
        <v>499904</v>
      </c>
      <c r="D17" s="273">
        <v>492038</v>
      </c>
      <c r="E17" s="261" t="s">
        <v>13</v>
      </c>
      <c r="F17" s="182" t="s">
        <v>110</v>
      </c>
      <c r="G17" s="249">
        <v>474871</v>
      </c>
      <c r="H17" s="182" t="s">
        <v>110</v>
      </c>
      <c r="I17" s="249">
        <v>474871</v>
      </c>
      <c r="J17" s="257" t="s">
        <v>19</v>
      </c>
      <c r="K17" s="53" t="s">
        <v>600</v>
      </c>
      <c r="L17" s="53" t="s">
        <v>54</v>
      </c>
      <c r="M17" s="212" t="s">
        <v>209</v>
      </c>
      <c r="N17" s="212"/>
    </row>
    <row r="18" spans="1:14" s="252" customFormat="1" ht="30.75" x14ac:dyDescent="0.2">
      <c r="A18" s="242"/>
      <c r="B18" s="253" t="s">
        <v>598</v>
      </c>
      <c r="C18" s="254"/>
      <c r="D18" s="255"/>
      <c r="E18" s="242"/>
      <c r="F18" s="248"/>
      <c r="G18" s="256"/>
      <c r="H18" s="257"/>
      <c r="I18" s="258"/>
      <c r="J18" s="242"/>
      <c r="K18" s="259">
        <v>44622</v>
      </c>
      <c r="L18" s="259"/>
      <c r="M18" s="213"/>
      <c r="N18" s="213"/>
    </row>
    <row r="19" spans="1:14" s="252" customFormat="1" ht="30.75" x14ac:dyDescent="0.2">
      <c r="A19" s="262"/>
      <c r="B19" s="412" t="s">
        <v>599</v>
      </c>
      <c r="C19" s="264"/>
      <c r="D19" s="265"/>
      <c r="E19" s="266"/>
      <c r="F19" s="267"/>
      <c r="G19" s="425"/>
      <c r="H19" s="269"/>
      <c r="I19" s="270"/>
      <c r="J19" s="262"/>
      <c r="K19" s="352" t="s">
        <v>601</v>
      </c>
      <c r="L19" s="259"/>
      <c r="M19" s="213"/>
      <c r="N19" s="213"/>
    </row>
    <row r="20" spans="1:14" s="252" customFormat="1" ht="30.75" x14ac:dyDescent="0.25">
      <c r="A20" s="242">
        <v>5</v>
      </c>
      <c r="B20" s="253" t="s">
        <v>432</v>
      </c>
      <c r="C20" s="254">
        <v>353100</v>
      </c>
      <c r="D20" s="273">
        <v>334888</v>
      </c>
      <c r="E20" s="261" t="s">
        <v>13</v>
      </c>
      <c r="F20" s="248" t="s">
        <v>604</v>
      </c>
      <c r="G20" s="249">
        <v>323008</v>
      </c>
      <c r="H20" s="248" t="s">
        <v>604</v>
      </c>
      <c r="I20" s="249">
        <v>323008</v>
      </c>
      <c r="J20" s="257" t="s">
        <v>19</v>
      </c>
      <c r="K20" s="53" t="s">
        <v>605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602</v>
      </c>
      <c r="C21" s="254"/>
      <c r="D21" s="255"/>
      <c r="E21" s="242"/>
      <c r="F21" s="248"/>
      <c r="G21" s="256"/>
      <c r="H21" s="257"/>
      <c r="I21" s="258"/>
      <c r="J21" s="242"/>
      <c r="K21" s="259">
        <v>44629</v>
      </c>
      <c r="L21" s="259"/>
      <c r="M21" s="213"/>
      <c r="N21" s="213"/>
    </row>
    <row r="22" spans="1:14" s="252" customFormat="1" ht="30.75" x14ac:dyDescent="0.2">
      <c r="A22" s="262"/>
      <c r="B22" s="412" t="s">
        <v>603</v>
      </c>
      <c r="C22" s="264"/>
      <c r="D22" s="265"/>
      <c r="E22" s="266"/>
      <c r="F22" s="267"/>
      <c r="G22" s="413"/>
      <c r="H22" s="269"/>
      <c r="I22" s="270"/>
      <c r="J22" s="262"/>
      <c r="K22" s="352" t="s">
        <v>606</v>
      </c>
      <c r="L22" s="259"/>
      <c r="M22" s="213"/>
      <c r="N22" s="213"/>
    </row>
    <row r="23" spans="1:14" s="252" customFormat="1" ht="30.75" x14ac:dyDescent="0.25">
      <c r="A23" s="242">
        <v>6</v>
      </c>
      <c r="B23" s="253" t="s">
        <v>432</v>
      </c>
      <c r="C23" s="254">
        <v>374500</v>
      </c>
      <c r="D23" s="273">
        <v>347727</v>
      </c>
      <c r="E23" s="261" t="s">
        <v>13</v>
      </c>
      <c r="F23" s="248" t="s">
        <v>195</v>
      </c>
      <c r="G23" s="256">
        <v>335411</v>
      </c>
      <c r="H23" s="248" t="s">
        <v>195</v>
      </c>
      <c r="I23" s="256">
        <v>335411</v>
      </c>
      <c r="J23" s="257" t="s">
        <v>19</v>
      </c>
      <c r="K23" s="53" t="s">
        <v>607</v>
      </c>
      <c r="L23" s="33" t="s">
        <v>54</v>
      </c>
      <c r="M23" s="251" t="s">
        <v>209</v>
      </c>
      <c r="N23" s="251"/>
    </row>
    <row r="24" spans="1:14" s="252" customFormat="1" ht="30.75" x14ac:dyDescent="0.2">
      <c r="A24" s="242"/>
      <c r="B24" s="253" t="s">
        <v>608</v>
      </c>
      <c r="C24" s="254"/>
      <c r="D24" s="255"/>
      <c r="E24" s="242"/>
      <c r="F24" s="248"/>
      <c r="G24" s="256"/>
      <c r="H24" s="257"/>
      <c r="I24" s="258"/>
      <c r="J24" s="242"/>
      <c r="K24" s="259">
        <v>44631</v>
      </c>
      <c r="L24" s="259"/>
      <c r="M24" s="260"/>
      <c r="N24" s="260"/>
    </row>
    <row r="25" spans="1:14" s="252" customFormat="1" ht="30.75" x14ac:dyDescent="0.2">
      <c r="A25" s="242"/>
      <c r="B25" s="253" t="s">
        <v>609</v>
      </c>
      <c r="C25" s="254"/>
      <c r="D25" s="255"/>
      <c r="E25" s="261"/>
      <c r="F25" s="248"/>
      <c r="G25" s="249"/>
      <c r="H25" s="257"/>
      <c r="I25" s="258"/>
      <c r="J25" s="242"/>
      <c r="K25" s="330" t="s">
        <v>610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7</v>
      </c>
      <c r="B27" s="243" t="s">
        <v>432</v>
      </c>
      <c r="C27" s="244">
        <v>299600</v>
      </c>
      <c r="D27" s="245">
        <v>265704</v>
      </c>
      <c r="E27" s="246" t="s">
        <v>13</v>
      </c>
      <c r="F27" s="178" t="s">
        <v>185</v>
      </c>
      <c r="G27" s="247">
        <v>256327</v>
      </c>
      <c r="H27" s="178" t="s">
        <v>185</v>
      </c>
      <c r="I27" s="247">
        <v>256327</v>
      </c>
      <c r="J27" s="250" t="s">
        <v>19</v>
      </c>
      <c r="K27" s="33" t="s">
        <v>613</v>
      </c>
      <c r="L27" s="33" t="s">
        <v>40</v>
      </c>
      <c r="M27" s="278" t="s">
        <v>209</v>
      </c>
      <c r="N27" s="278"/>
    </row>
    <row r="28" spans="1:14" s="252" customFormat="1" ht="30.75" x14ac:dyDescent="0.25">
      <c r="A28" s="242"/>
      <c r="B28" s="253" t="s">
        <v>612</v>
      </c>
      <c r="C28" s="254"/>
      <c r="D28" s="273"/>
      <c r="E28" s="295"/>
      <c r="F28" s="248"/>
      <c r="G28" s="247">
        <v>256327</v>
      </c>
      <c r="H28" s="248"/>
      <c r="I28" s="277"/>
      <c r="J28" s="26"/>
      <c r="K28" s="259">
        <v>44636</v>
      </c>
      <c r="L28" s="53"/>
      <c r="M28" s="279"/>
      <c r="N28" s="279"/>
    </row>
    <row r="29" spans="1:14" s="252" customFormat="1" ht="30.75" x14ac:dyDescent="0.25">
      <c r="A29" s="262"/>
      <c r="B29" s="412" t="s">
        <v>611</v>
      </c>
      <c r="C29" s="264"/>
      <c r="D29" s="417"/>
      <c r="E29" s="266"/>
      <c r="F29" s="267"/>
      <c r="G29" s="268"/>
      <c r="H29" s="267"/>
      <c r="I29" s="418"/>
      <c r="J29" s="269"/>
      <c r="K29" s="352" t="s">
        <v>614</v>
      </c>
      <c r="L29" s="53"/>
      <c r="M29" s="279"/>
      <c r="N29" s="279"/>
    </row>
    <row r="30" spans="1:14" s="252" customFormat="1" ht="31.5" x14ac:dyDescent="0.25">
      <c r="A30" s="242">
        <v>8</v>
      </c>
      <c r="B30" s="253" t="s">
        <v>636</v>
      </c>
      <c r="C30" s="254">
        <v>9999899</v>
      </c>
      <c r="D30" s="273">
        <v>8982813</v>
      </c>
      <c r="E30" s="347" t="s">
        <v>330</v>
      </c>
      <c r="F30" s="248" t="s">
        <v>204</v>
      </c>
      <c r="G30" s="277" t="s">
        <v>645</v>
      </c>
      <c r="H30" s="178" t="s">
        <v>210</v>
      </c>
      <c r="I30" s="277">
        <v>6517175</v>
      </c>
      <c r="J30" s="52" t="s">
        <v>48</v>
      </c>
      <c r="K30" s="259" t="s">
        <v>646</v>
      </c>
      <c r="L30" s="53"/>
      <c r="M30" s="279"/>
      <c r="N30" s="279"/>
    </row>
    <row r="31" spans="1:14" s="252" customFormat="1" ht="30.75" x14ac:dyDescent="0.25">
      <c r="A31" s="242"/>
      <c r="B31" s="253" t="s">
        <v>643</v>
      </c>
      <c r="C31" s="254"/>
      <c r="D31" s="273"/>
      <c r="E31" s="295" t="s">
        <v>299</v>
      </c>
      <c r="F31" s="248" t="s">
        <v>195</v>
      </c>
      <c r="G31" s="277">
        <v>6889000</v>
      </c>
      <c r="H31" s="248"/>
      <c r="I31" s="277"/>
      <c r="J31" s="26" t="s">
        <v>175</v>
      </c>
      <c r="K31" s="259">
        <v>44637</v>
      </c>
      <c r="L31" s="53"/>
      <c r="M31" s="279"/>
      <c r="N31" s="279"/>
    </row>
    <row r="32" spans="1:14" s="252" customFormat="1" ht="30.75" x14ac:dyDescent="0.25">
      <c r="A32" s="242"/>
      <c r="B32" s="253" t="s">
        <v>644</v>
      </c>
      <c r="C32" s="254"/>
      <c r="D32" s="273"/>
      <c r="E32" s="261"/>
      <c r="F32" s="248" t="s">
        <v>344</v>
      </c>
      <c r="G32" s="277">
        <v>6520000</v>
      </c>
      <c r="H32" s="248"/>
      <c r="I32" s="277"/>
      <c r="J32" s="257"/>
      <c r="K32" s="330" t="s">
        <v>647</v>
      </c>
      <c r="L32" s="53"/>
      <c r="M32" s="279"/>
      <c r="N32" s="279"/>
    </row>
    <row r="33" spans="1:14" s="252" customFormat="1" ht="30.75" x14ac:dyDescent="0.25">
      <c r="A33" s="262"/>
      <c r="B33" s="412" t="s">
        <v>453</v>
      </c>
      <c r="C33" s="264"/>
      <c r="D33" s="417"/>
      <c r="E33" s="266"/>
      <c r="F33" s="267" t="s">
        <v>210</v>
      </c>
      <c r="G33" s="418">
        <v>6519000</v>
      </c>
      <c r="H33" s="267"/>
      <c r="I33" s="418"/>
      <c r="J33" s="269"/>
      <c r="K33" s="271"/>
      <c r="L33" s="53"/>
      <c r="M33" s="279"/>
      <c r="N33" s="279"/>
    </row>
    <row r="34" spans="1:14" s="25" customFormat="1" ht="30.75" x14ac:dyDescent="0.25">
      <c r="A34" s="242">
        <v>9</v>
      </c>
      <c r="B34" s="34" t="s">
        <v>516</v>
      </c>
      <c r="C34" s="35">
        <v>449400</v>
      </c>
      <c r="D34" s="36">
        <v>413802</v>
      </c>
      <c r="E34" s="293" t="s">
        <v>13</v>
      </c>
      <c r="F34" s="411" t="s">
        <v>617</v>
      </c>
      <c r="G34" s="41">
        <v>399198</v>
      </c>
      <c r="H34" s="411" t="s">
        <v>617</v>
      </c>
      <c r="I34" s="41">
        <v>399198</v>
      </c>
      <c r="J34" s="52" t="s">
        <v>19</v>
      </c>
      <c r="K34" s="53" t="s">
        <v>618</v>
      </c>
      <c r="L34" s="33" t="s">
        <v>40</v>
      </c>
      <c r="M34" s="206" t="s">
        <v>209</v>
      </c>
      <c r="N34" s="206"/>
    </row>
    <row r="35" spans="1:14" s="25" customFormat="1" ht="30.75" x14ac:dyDescent="0.2">
      <c r="A35" s="242"/>
      <c r="B35" s="189" t="s">
        <v>615</v>
      </c>
      <c r="C35" s="35"/>
      <c r="D35" s="36"/>
      <c r="E35" s="242"/>
      <c r="F35" s="178"/>
      <c r="G35" s="37"/>
      <c r="H35" s="52"/>
      <c r="I35" s="38"/>
      <c r="J35" s="26"/>
      <c r="K35" s="39">
        <v>44637</v>
      </c>
      <c r="L35" s="39"/>
      <c r="M35" s="207"/>
      <c r="N35" s="207"/>
    </row>
    <row r="36" spans="1:14" s="25" customFormat="1" ht="30.75" x14ac:dyDescent="0.2">
      <c r="A36" s="262"/>
      <c r="B36" s="348" t="s">
        <v>616</v>
      </c>
      <c r="C36" s="45"/>
      <c r="D36" s="46"/>
      <c r="E36" s="266"/>
      <c r="F36" s="180"/>
      <c r="G36" s="48"/>
      <c r="H36" s="181"/>
      <c r="I36" s="49"/>
      <c r="J36" s="43"/>
      <c r="K36" s="352" t="s">
        <v>619</v>
      </c>
      <c r="L36" s="39"/>
      <c r="M36" s="207"/>
      <c r="N36" s="207"/>
    </row>
    <row r="37" spans="1:14" s="25" customFormat="1" ht="30.75" x14ac:dyDescent="0.25">
      <c r="A37" s="284">
        <v>10</v>
      </c>
      <c r="B37" s="253" t="s">
        <v>586</v>
      </c>
      <c r="C37" s="65">
        <v>492200</v>
      </c>
      <c r="D37" s="36">
        <v>478864</v>
      </c>
      <c r="E37" s="293" t="s">
        <v>13</v>
      </c>
      <c r="F37" s="183" t="s">
        <v>312</v>
      </c>
      <c r="G37" s="72">
        <v>461683</v>
      </c>
      <c r="H37" s="183" t="s">
        <v>312</v>
      </c>
      <c r="I37" s="72">
        <v>461683</v>
      </c>
      <c r="J37" s="52" t="s">
        <v>19</v>
      </c>
      <c r="K37" s="237" t="s">
        <v>622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620</v>
      </c>
      <c r="C38" s="65"/>
      <c r="D38" s="66"/>
      <c r="E38" s="284"/>
      <c r="F38" s="183"/>
      <c r="G38" s="67"/>
      <c r="H38" s="186"/>
      <c r="I38" s="68"/>
      <c r="J38" s="64"/>
      <c r="K38" s="69">
        <v>44638</v>
      </c>
      <c r="L38" s="69"/>
      <c r="M38" s="210"/>
      <c r="N38" s="210"/>
    </row>
    <row r="39" spans="1:14" s="25" customFormat="1" ht="30.75" x14ac:dyDescent="0.2">
      <c r="A39" s="284"/>
      <c r="B39" s="189" t="s">
        <v>621</v>
      </c>
      <c r="C39" s="65"/>
      <c r="D39" s="66"/>
      <c r="E39" s="290"/>
      <c r="F39" s="183"/>
      <c r="G39" s="72"/>
      <c r="H39" s="186"/>
      <c r="I39" s="68"/>
      <c r="J39" s="64"/>
      <c r="K39" s="330" t="s">
        <v>623</v>
      </c>
      <c r="L39" s="69"/>
      <c r="M39" s="210"/>
      <c r="N39" s="210"/>
    </row>
    <row r="40" spans="1:14" s="25" customFormat="1" ht="30.75" x14ac:dyDescent="0.2">
      <c r="A40" s="262"/>
      <c r="B40" s="54"/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11</v>
      </c>
      <c r="B41" s="243" t="s">
        <v>586</v>
      </c>
      <c r="C41" s="58">
        <v>235400</v>
      </c>
      <c r="D41" s="59">
        <v>209436</v>
      </c>
      <c r="E41" s="289" t="s">
        <v>13</v>
      </c>
      <c r="F41" s="182" t="s">
        <v>101</v>
      </c>
      <c r="G41" s="61">
        <v>202028</v>
      </c>
      <c r="H41" s="182" t="s">
        <v>101</v>
      </c>
      <c r="I41" s="61">
        <v>202028</v>
      </c>
      <c r="J41" s="32" t="s">
        <v>19</v>
      </c>
      <c r="K41" s="63" t="s">
        <v>626</v>
      </c>
      <c r="L41" s="346"/>
      <c r="M41" s="209"/>
      <c r="N41" s="209"/>
    </row>
    <row r="42" spans="1:14" s="25" customFormat="1" ht="30.75" x14ac:dyDescent="0.25">
      <c r="A42" s="284"/>
      <c r="B42" s="253" t="s">
        <v>624</v>
      </c>
      <c r="C42" s="65"/>
      <c r="D42" s="235"/>
      <c r="E42" s="290"/>
      <c r="F42" s="182"/>
      <c r="G42" s="72"/>
      <c r="H42" s="183"/>
      <c r="I42" s="236"/>
      <c r="J42" s="186"/>
      <c r="K42" s="69">
        <v>44644</v>
      </c>
      <c r="L42" s="237"/>
      <c r="M42" s="210"/>
      <c r="N42" s="210"/>
    </row>
    <row r="43" spans="1:14" s="25" customFormat="1" ht="30.75" x14ac:dyDescent="0.25">
      <c r="A43" s="285"/>
      <c r="B43" s="412" t="s">
        <v>625</v>
      </c>
      <c r="C43" s="75"/>
      <c r="D43" s="426"/>
      <c r="E43" s="291"/>
      <c r="F43" s="427"/>
      <c r="G43" s="428"/>
      <c r="H43" s="429"/>
      <c r="I43" s="430"/>
      <c r="J43" s="184"/>
      <c r="K43" s="352" t="s">
        <v>627</v>
      </c>
      <c r="L43" s="237"/>
      <c r="M43" s="210"/>
      <c r="N43" s="210"/>
    </row>
    <row r="44" spans="1:14" s="25" customFormat="1" ht="31.5" x14ac:dyDescent="0.2">
      <c r="A44" s="284">
        <v>12</v>
      </c>
      <c r="B44" s="419" t="s">
        <v>451</v>
      </c>
      <c r="C44" s="65">
        <v>3552400</v>
      </c>
      <c r="D44" s="66">
        <v>3545035</v>
      </c>
      <c r="E44" s="347" t="s">
        <v>330</v>
      </c>
      <c r="F44" s="421" t="s">
        <v>207</v>
      </c>
      <c r="G44" s="422">
        <v>2794000</v>
      </c>
      <c r="H44" s="178" t="s">
        <v>142</v>
      </c>
      <c r="I44" s="68">
        <v>2786348</v>
      </c>
      <c r="J44" s="52" t="s">
        <v>48</v>
      </c>
      <c r="K44" s="420" t="s">
        <v>648</v>
      </c>
      <c r="L44" s="420"/>
      <c r="M44" s="210"/>
      <c r="N44" s="210"/>
    </row>
    <row r="45" spans="1:14" s="25" customFormat="1" ht="30.75" x14ac:dyDescent="0.2">
      <c r="A45" s="284"/>
      <c r="B45" s="419" t="s">
        <v>650</v>
      </c>
      <c r="C45" s="65"/>
      <c r="D45" s="66"/>
      <c r="E45" s="295" t="s">
        <v>299</v>
      </c>
      <c r="F45" s="421" t="s">
        <v>653</v>
      </c>
      <c r="G45" s="422">
        <v>2898514</v>
      </c>
      <c r="H45" s="186"/>
      <c r="I45" s="68"/>
      <c r="J45" s="26" t="s">
        <v>175</v>
      </c>
      <c r="K45" s="69">
        <v>44650</v>
      </c>
      <c r="L45" s="420"/>
      <c r="M45" s="210"/>
      <c r="N45" s="210"/>
    </row>
    <row r="46" spans="1:14" s="25" customFormat="1" ht="30.75" x14ac:dyDescent="0.2">
      <c r="A46" s="284"/>
      <c r="B46" s="419" t="s">
        <v>651</v>
      </c>
      <c r="C46" s="65"/>
      <c r="D46" s="66"/>
      <c r="E46" s="290"/>
      <c r="F46" s="178" t="s">
        <v>142</v>
      </c>
      <c r="G46" s="422">
        <v>2788000</v>
      </c>
      <c r="H46" s="186"/>
      <c r="I46" s="68"/>
      <c r="J46" s="64"/>
      <c r="K46" s="330" t="s">
        <v>649</v>
      </c>
      <c r="L46" s="420"/>
      <c r="M46" s="210"/>
      <c r="N46" s="210"/>
    </row>
    <row r="47" spans="1:14" s="25" customFormat="1" ht="30.75" x14ac:dyDescent="0.2">
      <c r="A47" s="285"/>
      <c r="B47" s="194" t="s">
        <v>652</v>
      </c>
      <c r="C47" s="75"/>
      <c r="D47" s="76"/>
      <c r="E47" s="291"/>
      <c r="F47" s="431" t="s">
        <v>210</v>
      </c>
      <c r="G47" s="423">
        <v>2790000</v>
      </c>
      <c r="H47" s="184"/>
      <c r="I47" s="78"/>
      <c r="J47" s="73"/>
      <c r="K47" s="352"/>
      <c r="L47" s="420"/>
      <c r="M47" s="210"/>
      <c r="N47" s="210"/>
    </row>
    <row r="48" spans="1:14" s="25" customFormat="1" ht="30.75" x14ac:dyDescent="0.2">
      <c r="A48" s="284">
        <v>13</v>
      </c>
      <c r="B48" s="419" t="s">
        <v>654</v>
      </c>
      <c r="C48" s="65">
        <v>499904</v>
      </c>
      <c r="D48" s="66">
        <v>499607</v>
      </c>
      <c r="E48" s="293" t="s">
        <v>13</v>
      </c>
      <c r="F48" s="186" t="s">
        <v>525</v>
      </c>
      <c r="G48" s="68">
        <v>482099</v>
      </c>
      <c r="H48" s="186" t="s">
        <v>525</v>
      </c>
      <c r="I48" s="68">
        <v>482099</v>
      </c>
      <c r="J48" s="64"/>
      <c r="K48" s="420" t="s">
        <v>657</v>
      </c>
      <c r="L48" s="420"/>
      <c r="M48" s="210"/>
      <c r="N48" s="210"/>
    </row>
    <row r="49" spans="1:14" s="25" customFormat="1" ht="30.75" x14ac:dyDescent="0.2">
      <c r="A49" s="284"/>
      <c r="B49" s="419" t="s">
        <v>655</v>
      </c>
      <c r="C49" s="65"/>
      <c r="D49" s="66"/>
      <c r="E49" s="290"/>
      <c r="F49" s="186"/>
      <c r="G49" s="68"/>
      <c r="H49" s="186"/>
      <c r="I49" s="68"/>
      <c r="J49" s="64"/>
      <c r="K49" s="69">
        <v>44650</v>
      </c>
      <c r="L49" s="420"/>
      <c r="M49" s="210"/>
      <c r="N49" s="210"/>
    </row>
    <row r="50" spans="1:14" s="25" customFormat="1" ht="30.75" x14ac:dyDescent="0.2">
      <c r="A50" s="284"/>
      <c r="B50" s="419" t="s">
        <v>656</v>
      </c>
      <c r="C50" s="65"/>
      <c r="D50" s="66"/>
      <c r="E50" s="290"/>
      <c r="F50" s="186"/>
      <c r="G50" s="68"/>
      <c r="H50" s="186"/>
      <c r="I50" s="68"/>
      <c r="J50" s="64"/>
      <c r="K50" s="330" t="s">
        <v>658</v>
      </c>
      <c r="L50" s="420"/>
      <c r="M50" s="210"/>
      <c r="N50" s="210"/>
    </row>
    <row r="51" spans="1:14" s="25" customFormat="1" ht="30.75" x14ac:dyDescent="0.2">
      <c r="A51" s="285"/>
      <c r="B51" s="194"/>
      <c r="C51" s="75"/>
      <c r="D51" s="76"/>
      <c r="E51" s="291"/>
      <c r="F51" s="184"/>
      <c r="G51" s="78"/>
      <c r="H51" s="184"/>
      <c r="I51" s="78"/>
      <c r="J51" s="73"/>
      <c r="K51" s="79"/>
      <c r="L51" s="420"/>
      <c r="M51" s="210"/>
      <c r="N51" s="210"/>
    </row>
    <row r="52" spans="1:14" s="25" customFormat="1" ht="30.75" x14ac:dyDescent="0.25">
      <c r="A52" s="424">
        <v>14</v>
      </c>
      <c r="B52" s="253" t="s">
        <v>586</v>
      </c>
      <c r="C52" s="65">
        <v>278200</v>
      </c>
      <c r="D52" s="235">
        <v>239999</v>
      </c>
      <c r="E52" s="293" t="s">
        <v>13</v>
      </c>
      <c r="F52" s="178" t="s">
        <v>119</v>
      </c>
      <c r="G52" s="72">
        <v>231520</v>
      </c>
      <c r="H52" s="178" t="s">
        <v>119</v>
      </c>
      <c r="I52" s="72">
        <v>231520</v>
      </c>
      <c r="J52" s="52" t="s">
        <v>19</v>
      </c>
      <c r="K52" s="237" t="s">
        <v>629</v>
      </c>
      <c r="L52" s="63"/>
      <c r="M52" s="206"/>
      <c r="N52" s="206"/>
    </row>
    <row r="53" spans="1:14" s="25" customFormat="1" ht="30.75" x14ac:dyDescent="0.2">
      <c r="A53" s="284"/>
      <c r="B53" s="336" t="s">
        <v>628</v>
      </c>
      <c r="C53" s="65"/>
      <c r="D53" s="66"/>
      <c r="E53" s="284"/>
      <c r="F53" s="183"/>
      <c r="G53" s="67"/>
      <c r="H53" s="186"/>
      <c r="I53" s="68"/>
      <c r="J53" s="186"/>
      <c r="K53" s="69">
        <v>44651</v>
      </c>
      <c r="L53" s="69"/>
      <c r="M53" s="207"/>
      <c r="N53" s="207"/>
    </row>
    <row r="54" spans="1:14" s="25" customFormat="1" ht="30.75" x14ac:dyDescent="0.2">
      <c r="A54" s="284"/>
      <c r="B54" s="253" t="s">
        <v>631</v>
      </c>
      <c r="C54" s="65"/>
      <c r="D54" s="66"/>
      <c r="E54" s="290"/>
      <c r="F54" s="183"/>
      <c r="G54" s="72"/>
      <c r="H54" s="186"/>
      <c r="I54" s="68"/>
      <c r="J54" s="186"/>
      <c r="K54" s="330" t="s">
        <v>630</v>
      </c>
      <c r="L54" s="69"/>
      <c r="M54" s="207"/>
      <c r="N54" s="207"/>
    </row>
    <row r="55" spans="1:14" s="25" customFormat="1" ht="30.75" x14ac:dyDescent="0.2">
      <c r="A55" s="285"/>
      <c r="B55" s="194"/>
      <c r="C55" s="75"/>
      <c r="D55" s="76"/>
      <c r="E55" s="291"/>
      <c r="F55" s="184"/>
      <c r="G55" s="78"/>
      <c r="H55" s="184"/>
      <c r="I55" s="78"/>
      <c r="J55" s="73"/>
      <c r="K55" s="79"/>
      <c r="L55" s="79"/>
      <c r="M55" s="208"/>
      <c r="N55" s="208"/>
    </row>
    <row r="56" spans="1:14" s="25" customFormat="1" ht="30.75" x14ac:dyDescent="0.25">
      <c r="A56" s="242">
        <v>15</v>
      </c>
      <c r="B56" s="34" t="s">
        <v>654</v>
      </c>
      <c r="C56" s="35">
        <v>374500</v>
      </c>
      <c r="D56" s="51">
        <v>321640</v>
      </c>
      <c r="E56" s="293" t="s">
        <v>13</v>
      </c>
      <c r="F56" s="178" t="s">
        <v>119</v>
      </c>
      <c r="G56" s="41">
        <v>310357</v>
      </c>
      <c r="H56" s="178" t="s">
        <v>119</v>
      </c>
      <c r="I56" s="41">
        <v>310357</v>
      </c>
      <c r="J56" s="52" t="s">
        <v>19</v>
      </c>
      <c r="K56" s="53" t="s">
        <v>661</v>
      </c>
      <c r="L56" s="53"/>
      <c r="M56" s="209"/>
      <c r="N56" s="209"/>
    </row>
    <row r="57" spans="1:14" s="25" customFormat="1" ht="30.75" x14ac:dyDescent="0.2">
      <c r="A57" s="242"/>
      <c r="B57" s="253" t="s">
        <v>659</v>
      </c>
      <c r="C57" s="35"/>
      <c r="D57" s="36"/>
      <c r="E57" s="295"/>
      <c r="F57" s="178"/>
      <c r="G57" s="37"/>
      <c r="H57" s="52"/>
      <c r="I57" s="38"/>
      <c r="J57" s="26"/>
      <c r="K57" s="39">
        <v>44651</v>
      </c>
      <c r="L57" s="39"/>
      <c r="M57" s="210"/>
      <c r="N57" s="210"/>
    </row>
    <row r="58" spans="1:14" s="25" customFormat="1" ht="30.75" x14ac:dyDescent="0.2">
      <c r="A58" s="242"/>
      <c r="B58" s="253" t="s">
        <v>660</v>
      </c>
      <c r="C58" s="35"/>
      <c r="D58" s="36"/>
      <c r="E58" s="261"/>
      <c r="F58" s="178"/>
      <c r="G58" s="41"/>
      <c r="H58" s="52"/>
      <c r="I58" s="38"/>
      <c r="J58" s="26"/>
      <c r="K58" s="330" t="s">
        <v>662</v>
      </c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0.75" x14ac:dyDescent="0.25">
      <c r="A60" s="242">
        <v>16</v>
      </c>
      <c r="B60" s="34" t="s">
        <v>654</v>
      </c>
      <c r="C60" s="35">
        <v>499470.65</v>
      </c>
      <c r="D60" s="51">
        <v>499588</v>
      </c>
      <c r="E60" s="293" t="s">
        <v>13</v>
      </c>
      <c r="F60" s="248" t="s">
        <v>96</v>
      </c>
      <c r="G60" s="41">
        <v>480702</v>
      </c>
      <c r="H60" s="248" t="s">
        <v>96</v>
      </c>
      <c r="I60" s="41">
        <v>480702</v>
      </c>
      <c r="J60" s="32" t="s">
        <v>19</v>
      </c>
      <c r="K60" s="53" t="s">
        <v>665</v>
      </c>
      <c r="L60" s="53"/>
      <c r="M60" s="209"/>
      <c r="N60" s="206"/>
    </row>
    <row r="61" spans="1:14" s="25" customFormat="1" ht="30.75" x14ac:dyDescent="0.2">
      <c r="A61" s="242"/>
      <c r="B61" s="253" t="s">
        <v>663</v>
      </c>
      <c r="C61" s="35"/>
      <c r="D61" s="36"/>
      <c r="E61" s="242"/>
      <c r="F61" s="178"/>
      <c r="G61" s="37"/>
      <c r="H61" s="52"/>
      <c r="I61" s="38"/>
      <c r="J61" s="26"/>
      <c r="K61" s="39">
        <v>44651</v>
      </c>
      <c r="L61" s="39"/>
      <c r="M61" s="207"/>
      <c r="N61" s="207"/>
    </row>
    <row r="62" spans="1:14" s="25" customFormat="1" ht="30.75" x14ac:dyDescent="0.2">
      <c r="A62" s="242"/>
      <c r="B62" s="253" t="s">
        <v>664</v>
      </c>
      <c r="C62" s="35"/>
      <c r="D62" s="36"/>
      <c r="E62" s="261"/>
      <c r="F62" s="178"/>
      <c r="G62" s="41"/>
      <c r="H62" s="52"/>
      <c r="I62" s="38"/>
      <c r="J62" s="26"/>
      <c r="K62" s="330" t="s">
        <v>666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0.75" x14ac:dyDescent="0.25">
      <c r="A64" s="242">
        <v>17</v>
      </c>
      <c r="B64" s="243" t="s">
        <v>654</v>
      </c>
      <c r="C64" s="35">
        <v>499904</v>
      </c>
      <c r="D64" s="51">
        <v>499767</v>
      </c>
      <c r="E64" s="293" t="s">
        <v>13</v>
      </c>
      <c r="F64" s="248" t="s">
        <v>96</v>
      </c>
      <c r="G64" s="41">
        <v>482205</v>
      </c>
      <c r="H64" s="248" t="s">
        <v>96</v>
      </c>
      <c r="I64" s="41">
        <v>482205</v>
      </c>
      <c r="J64" s="32" t="s">
        <v>19</v>
      </c>
      <c r="K64" s="53" t="s">
        <v>669</v>
      </c>
      <c r="L64" s="53"/>
      <c r="M64" s="209"/>
      <c r="N64" s="209"/>
    </row>
    <row r="65" spans="1:14" s="25" customFormat="1" ht="30.75" x14ac:dyDescent="0.2">
      <c r="A65" s="242"/>
      <c r="B65" s="189" t="s">
        <v>667</v>
      </c>
      <c r="C65" s="35"/>
      <c r="D65" s="36"/>
      <c r="E65" s="242"/>
      <c r="F65" s="178"/>
      <c r="G65" s="37"/>
      <c r="H65" s="52"/>
      <c r="I65" s="38"/>
      <c r="J65" s="26"/>
      <c r="K65" s="39">
        <v>44651</v>
      </c>
      <c r="L65" s="39"/>
      <c r="M65" s="210"/>
      <c r="N65" s="210"/>
    </row>
    <row r="66" spans="1:14" s="25" customFormat="1" ht="30.75" x14ac:dyDescent="0.2">
      <c r="A66" s="242"/>
      <c r="B66" s="189" t="s">
        <v>668</v>
      </c>
      <c r="C66" s="35"/>
      <c r="D66" s="36"/>
      <c r="E66" s="261"/>
      <c r="F66" s="178"/>
      <c r="G66" s="41"/>
      <c r="H66" s="52"/>
      <c r="I66" s="38"/>
      <c r="J66" s="26"/>
      <c r="K66" s="330" t="s">
        <v>662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18</v>
      </c>
      <c r="B68" s="34" t="s">
        <v>670</v>
      </c>
      <c r="C68" s="35">
        <v>9630</v>
      </c>
      <c r="D68" s="51">
        <v>9630</v>
      </c>
      <c r="E68" s="293" t="s">
        <v>13</v>
      </c>
      <c r="F68" s="178" t="s">
        <v>159</v>
      </c>
      <c r="G68" s="41">
        <v>9630</v>
      </c>
      <c r="H68" s="178" t="s">
        <v>159</v>
      </c>
      <c r="I68" s="41">
        <v>9630</v>
      </c>
      <c r="J68" s="52" t="s">
        <v>19</v>
      </c>
      <c r="K68" s="53">
        <v>3300053179</v>
      </c>
      <c r="L68" s="53"/>
      <c r="M68" s="212"/>
      <c r="N68" s="212"/>
    </row>
    <row r="69" spans="1:14" s="25" customFormat="1" ht="30.75" x14ac:dyDescent="0.2">
      <c r="A69" s="242"/>
      <c r="B69" s="34"/>
      <c r="C69" s="35"/>
      <c r="D69" s="36"/>
      <c r="E69" s="295"/>
      <c r="F69" s="178"/>
      <c r="G69" s="37"/>
      <c r="H69" s="52"/>
      <c r="I69" s="38"/>
      <c r="J69" s="26"/>
      <c r="K69" s="39">
        <v>44624</v>
      </c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30" t="s">
        <v>671</v>
      </c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19</v>
      </c>
      <c r="B72" s="243" t="s">
        <v>672</v>
      </c>
      <c r="C72" s="35">
        <v>21025.5</v>
      </c>
      <c r="D72" s="51">
        <v>21025.5</v>
      </c>
      <c r="E72" s="293" t="s">
        <v>13</v>
      </c>
      <c r="F72" s="178" t="s">
        <v>215</v>
      </c>
      <c r="G72" s="41">
        <v>21025.5</v>
      </c>
      <c r="H72" s="178" t="s">
        <v>215</v>
      </c>
      <c r="I72" s="41">
        <v>21025.5</v>
      </c>
      <c r="J72" s="52" t="s">
        <v>19</v>
      </c>
      <c r="K72" s="53">
        <v>3300053179</v>
      </c>
      <c r="L72" s="53"/>
      <c r="M72" s="203"/>
      <c r="N72" s="203"/>
    </row>
    <row r="73" spans="1:14" s="25" customFormat="1" ht="37.5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>
        <v>44624</v>
      </c>
      <c r="L73" s="53"/>
      <c r="M73" s="204"/>
      <c r="N73" s="204"/>
    </row>
    <row r="74" spans="1:14" s="25" customFormat="1" ht="37.5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 t="s">
        <v>671</v>
      </c>
      <c r="L74" s="353"/>
      <c r="M74" s="205"/>
      <c r="N74" s="205"/>
    </row>
    <row r="75" spans="1:14" ht="21.75" thickBot="1" x14ac:dyDescent="0.25">
      <c r="C75" s="349">
        <f>SUM(C7:C74)</f>
        <v>20627187.149999999</v>
      </c>
      <c r="I75" s="349">
        <f>SUM(I7:I74)</f>
        <v>15511402.5</v>
      </c>
    </row>
    <row r="76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83" right="0.19685039370078741" top="0.35433070866141736" bottom="0.15748031496062992" header="0.11811023622047245" footer="0.11811023622047245"/>
  <pageSetup paperSize="9" scale="74" orientation="landscape" r:id="rId1"/>
  <headerFooter>
    <oddHeader>&amp;Rแบบ สขร.1</oddHeader>
    <oddFooter>&amp;R&amp;10&amp;P/&amp;N</oddFooter>
  </headerFooter>
  <rowBreaks count="3" manualBreakCount="3">
    <brk id="22" max="16383" man="1"/>
    <brk id="40" max="16383" man="1"/>
    <brk id="59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C89A9F9-C731-4634-A5AB-F12A9317E28E}">
          <x14:formula1>
            <xm:f>ชื่อหมวด!$B$2:$B$24</xm:f>
          </x14:formula1>
          <xm:sqref>L7:L74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C8D0-9DC8-4DCD-91EF-975DAD0EF556}">
  <dimension ref="A1:N89"/>
  <sheetViews>
    <sheetView view="pageBreakPreview" topLeftCell="A35" zoomScale="120" zoomScaleNormal="110" zoomScaleSheetLayoutView="120" workbookViewId="0">
      <selection activeCell="K44" sqref="K44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bestFit="1" customWidth="1"/>
    <col min="7" max="7" width="9.875" style="95" bestFit="1" customWidth="1"/>
    <col min="8" max="8" width="21" style="188" bestFit="1" customWidth="1"/>
    <col min="9" max="9" width="12.375" style="96" customWidth="1"/>
    <col min="10" max="10" width="9.875" style="21" bestFit="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673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674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37.5" x14ac:dyDescent="0.2">
      <c r="A6" s="543"/>
      <c r="B6" s="533"/>
      <c r="C6" s="529"/>
      <c r="D6" s="531"/>
      <c r="E6" s="538"/>
      <c r="F6" s="434" t="s">
        <v>9</v>
      </c>
      <c r="G6" s="219" t="s">
        <v>69</v>
      </c>
      <c r="H6" s="433" t="s">
        <v>10</v>
      </c>
      <c r="I6" s="432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477122.63</v>
      </c>
      <c r="D7" s="245">
        <v>476953</v>
      </c>
      <c r="E7" s="293" t="s">
        <v>13</v>
      </c>
      <c r="F7" s="178" t="s">
        <v>210</v>
      </c>
      <c r="G7" s="247">
        <v>460250</v>
      </c>
      <c r="H7" s="178" t="s">
        <v>210</v>
      </c>
      <c r="I7" s="247">
        <v>460250</v>
      </c>
      <c r="J7" s="250" t="s">
        <v>19</v>
      </c>
      <c r="K7" s="53" t="s">
        <v>678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676</v>
      </c>
      <c r="C8" s="254"/>
      <c r="D8" s="255"/>
      <c r="E8" s="242"/>
      <c r="F8" s="248"/>
      <c r="G8" s="256"/>
      <c r="H8" s="257"/>
      <c r="I8" s="258"/>
      <c r="J8" s="242"/>
      <c r="K8" s="259">
        <v>44652</v>
      </c>
      <c r="L8" s="259"/>
      <c r="M8" s="260"/>
      <c r="N8" s="260"/>
    </row>
    <row r="9" spans="1:14" s="252" customFormat="1" ht="30.75" x14ac:dyDescent="0.2">
      <c r="A9" s="262"/>
      <c r="B9" s="412" t="s">
        <v>677</v>
      </c>
      <c r="C9" s="264"/>
      <c r="D9" s="265"/>
      <c r="E9" s="266"/>
      <c r="F9" s="267"/>
      <c r="G9" s="268"/>
      <c r="H9" s="269"/>
      <c r="I9" s="270"/>
      <c r="J9" s="262"/>
      <c r="K9" s="271" t="s">
        <v>679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229</v>
      </c>
      <c r="C10" s="254">
        <v>498287.23</v>
      </c>
      <c r="D10" s="255">
        <v>497143</v>
      </c>
      <c r="E10" s="293" t="s">
        <v>13</v>
      </c>
      <c r="F10" s="248" t="s">
        <v>604</v>
      </c>
      <c r="G10" s="249">
        <v>479705</v>
      </c>
      <c r="H10" s="248" t="s">
        <v>604</v>
      </c>
      <c r="I10" s="249">
        <v>479705</v>
      </c>
      <c r="J10" s="257" t="s">
        <v>19</v>
      </c>
      <c r="K10" s="53" t="s">
        <v>778</v>
      </c>
      <c r="L10" s="259"/>
      <c r="M10" s="260"/>
      <c r="N10" s="260"/>
    </row>
    <row r="11" spans="1:14" s="252" customFormat="1" ht="30.75" x14ac:dyDescent="0.2">
      <c r="A11" s="242"/>
      <c r="B11" s="253" t="s">
        <v>680</v>
      </c>
      <c r="C11" s="254"/>
      <c r="D11" s="255"/>
      <c r="E11" s="347"/>
      <c r="F11" s="248"/>
      <c r="G11" s="249"/>
      <c r="H11" s="248"/>
      <c r="I11" s="258"/>
      <c r="J11" s="52"/>
      <c r="K11" s="259">
        <v>44655</v>
      </c>
      <c r="L11" s="259"/>
      <c r="M11" s="260"/>
      <c r="N11" s="260"/>
    </row>
    <row r="12" spans="1:14" s="252" customFormat="1" ht="30.75" x14ac:dyDescent="0.2">
      <c r="A12" s="262"/>
      <c r="B12" s="412" t="s">
        <v>681</v>
      </c>
      <c r="C12" s="264"/>
      <c r="D12" s="265"/>
      <c r="E12" s="441"/>
      <c r="F12" s="267"/>
      <c r="G12" s="268"/>
      <c r="H12" s="267"/>
      <c r="I12" s="270"/>
      <c r="J12" s="181"/>
      <c r="K12" s="271" t="s">
        <v>682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636</v>
      </c>
      <c r="C13" s="254">
        <v>1990200</v>
      </c>
      <c r="D13" s="273">
        <v>1925611</v>
      </c>
      <c r="E13" s="293" t="s">
        <v>171</v>
      </c>
      <c r="F13" s="183" t="s">
        <v>312</v>
      </c>
      <c r="G13" s="277">
        <v>1906000</v>
      </c>
      <c r="H13" s="445" t="s">
        <v>142</v>
      </c>
      <c r="I13" s="277">
        <v>1868023</v>
      </c>
      <c r="J13" s="52" t="s">
        <v>48</v>
      </c>
      <c r="K13" s="259" t="s">
        <v>710</v>
      </c>
      <c r="L13" s="259"/>
      <c r="M13" s="260"/>
      <c r="N13" s="260"/>
    </row>
    <row r="14" spans="1:14" s="252" customFormat="1" ht="30.75" x14ac:dyDescent="0.2">
      <c r="A14" s="242"/>
      <c r="B14" s="253" t="s">
        <v>707</v>
      </c>
      <c r="C14" s="254"/>
      <c r="D14" s="273"/>
      <c r="E14" s="295"/>
      <c r="F14" s="248" t="s">
        <v>142</v>
      </c>
      <c r="G14" s="277">
        <v>1896726.83</v>
      </c>
      <c r="H14" s="248"/>
      <c r="I14" s="277"/>
      <c r="J14" s="26"/>
      <c r="K14" s="259">
        <v>44655</v>
      </c>
      <c r="L14" s="259"/>
      <c r="M14" s="260"/>
      <c r="N14" s="260"/>
    </row>
    <row r="15" spans="1:14" s="252" customFormat="1" ht="30.75" x14ac:dyDescent="0.2">
      <c r="A15" s="242"/>
      <c r="B15" s="253" t="s">
        <v>708</v>
      </c>
      <c r="C15" s="254"/>
      <c r="D15" s="273"/>
      <c r="E15" s="261"/>
      <c r="F15" s="248" t="s">
        <v>134</v>
      </c>
      <c r="G15" s="277">
        <v>1925611</v>
      </c>
      <c r="H15" s="248"/>
      <c r="I15" s="277"/>
      <c r="J15" s="257"/>
      <c r="K15" s="259" t="s">
        <v>711</v>
      </c>
      <c r="L15" s="259"/>
      <c r="M15" s="260"/>
      <c r="N15" s="260"/>
    </row>
    <row r="16" spans="1:14" s="252" customFormat="1" ht="30.75" x14ac:dyDescent="0.2">
      <c r="A16" s="262"/>
      <c r="B16" s="412" t="s">
        <v>709</v>
      </c>
      <c r="C16" s="264"/>
      <c r="D16" s="417"/>
      <c r="E16" s="266"/>
      <c r="F16" s="267"/>
      <c r="G16" s="418"/>
      <c r="H16" s="267"/>
      <c r="I16" s="418"/>
      <c r="J16" s="269"/>
      <c r="K16" s="271"/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324</v>
      </c>
      <c r="C17" s="35">
        <v>499707.12</v>
      </c>
      <c r="D17" s="36">
        <v>499541</v>
      </c>
      <c r="E17" s="293" t="s">
        <v>13</v>
      </c>
      <c r="F17" s="183" t="s">
        <v>139</v>
      </c>
      <c r="G17" s="41">
        <v>482158</v>
      </c>
      <c r="H17" s="183" t="s">
        <v>139</v>
      </c>
      <c r="I17" s="41">
        <v>482158</v>
      </c>
      <c r="J17" s="52" t="s">
        <v>19</v>
      </c>
      <c r="K17" s="53" t="s">
        <v>712</v>
      </c>
      <c r="L17" s="259"/>
      <c r="M17" s="260"/>
      <c r="N17" s="260"/>
    </row>
    <row r="18" spans="1:14" s="252" customFormat="1" ht="30.75" x14ac:dyDescent="0.2">
      <c r="A18" s="242"/>
      <c r="B18" s="253" t="s">
        <v>713</v>
      </c>
      <c r="C18" s="35"/>
      <c r="D18" s="36"/>
      <c r="E18" s="242"/>
      <c r="F18" s="178"/>
      <c r="G18" s="37"/>
      <c r="H18" s="52"/>
      <c r="I18" s="38"/>
      <c r="J18" s="26"/>
      <c r="K18" s="39">
        <v>44656</v>
      </c>
      <c r="L18" s="259"/>
      <c r="M18" s="260"/>
      <c r="N18" s="260"/>
    </row>
    <row r="19" spans="1:14" s="252" customFormat="1" ht="30.75" x14ac:dyDescent="0.2">
      <c r="A19" s="262"/>
      <c r="B19" s="412" t="s">
        <v>714</v>
      </c>
      <c r="C19" s="45"/>
      <c r="D19" s="46"/>
      <c r="E19" s="266"/>
      <c r="F19" s="180"/>
      <c r="G19" s="48"/>
      <c r="H19" s="181"/>
      <c r="I19" s="49"/>
      <c r="J19" s="43"/>
      <c r="K19" s="271" t="s">
        <v>715</v>
      </c>
      <c r="L19" s="259"/>
      <c r="M19" s="260"/>
      <c r="N19" s="260"/>
    </row>
    <row r="20" spans="1:14" s="252" customFormat="1" ht="30.75" x14ac:dyDescent="0.25">
      <c r="A20" s="284">
        <v>5</v>
      </c>
      <c r="B20" s="253" t="s">
        <v>324</v>
      </c>
      <c r="C20" s="65">
        <v>499904</v>
      </c>
      <c r="D20" s="36">
        <v>489115</v>
      </c>
      <c r="E20" s="293" t="s">
        <v>13</v>
      </c>
      <c r="F20" s="183" t="s">
        <v>174</v>
      </c>
      <c r="G20" s="72">
        <v>472181</v>
      </c>
      <c r="H20" s="183" t="s">
        <v>174</v>
      </c>
      <c r="I20" s="72">
        <v>472181</v>
      </c>
      <c r="J20" s="52" t="s">
        <v>19</v>
      </c>
      <c r="K20" s="53" t="s">
        <v>718</v>
      </c>
      <c r="L20" s="259"/>
      <c r="M20" s="260"/>
      <c r="N20" s="260"/>
    </row>
    <row r="21" spans="1:14" s="252" customFormat="1" ht="30.75" x14ac:dyDescent="0.2">
      <c r="A21" s="284"/>
      <c r="B21" s="253" t="s">
        <v>716</v>
      </c>
      <c r="C21" s="65"/>
      <c r="D21" s="66"/>
      <c r="E21" s="284"/>
      <c r="F21" s="183"/>
      <c r="G21" s="67"/>
      <c r="H21" s="186"/>
      <c r="I21" s="68"/>
      <c r="J21" s="64"/>
      <c r="K21" s="39">
        <v>44656</v>
      </c>
      <c r="L21" s="259"/>
      <c r="M21" s="260"/>
      <c r="N21" s="260"/>
    </row>
    <row r="22" spans="1:14" s="252" customFormat="1" ht="30.75" x14ac:dyDescent="0.2">
      <c r="A22" s="285"/>
      <c r="B22" s="348" t="s">
        <v>717</v>
      </c>
      <c r="C22" s="75"/>
      <c r="D22" s="76"/>
      <c r="E22" s="291"/>
      <c r="F22" s="429"/>
      <c r="G22" s="428"/>
      <c r="H22" s="184"/>
      <c r="I22" s="78"/>
      <c r="J22" s="73"/>
      <c r="K22" s="271" t="s">
        <v>719</v>
      </c>
      <c r="L22" s="259"/>
      <c r="M22" s="260"/>
      <c r="N22" s="260"/>
    </row>
    <row r="23" spans="1:14" s="252" customFormat="1" ht="30.75" x14ac:dyDescent="0.2">
      <c r="A23" s="242">
        <v>6</v>
      </c>
      <c r="B23" s="253" t="s">
        <v>432</v>
      </c>
      <c r="C23" s="254">
        <v>374500</v>
      </c>
      <c r="D23" s="255">
        <v>331132</v>
      </c>
      <c r="E23" s="293" t="s">
        <v>13</v>
      </c>
      <c r="F23" s="248" t="s">
        <v>344</v>
      </c>
      <c r="G23" s="249">
        <v>321377</v>
      </c>
      <c r="H23" s="248" t="s">
        <v>344</v>
      </c>
      <c r="I23" s="249">
        <v>321377</v>
      </c>
      <c r="J23" s="257" t="s">
        <v>19</v>
      </c>
      <c r="K23" s="259" t="s">
        <v>684</v>
      </c>
      <c r="L23" s="259"/>
      <c r="M23" s="260"/>
      <c r="N23" s="260"/>
    </row>
    <row r="24" spans="1:14" s="252" customFormat="1" ht="30.75" x14ac:dyDescent="0.2">
      <c r="A24" s="242"/>
      <c r="B24" s="253" t="s">
        <v>683</v>
      </c>
      <c r="C24" s="254"/>
      <c r="D24" s="255"/>
      <c r="E24" s="261"/>
      <c r="F24" s="183"/>
      <c r="G24" s="249"/>
      <c r="H24" s="183"/>
      <c r="I24" s="277"/>
      <c r="J24" s="257"/>
      <c r="K24" s="259">
        <v>44658</v>
      </c>
      <c r="L24" s="259"/>
      <c r="M24" s="260"/>
      <c r="N24" s="260"/>
    </row>
    <row r="25" spans="1:14" s="252" customFormat="1" ht="30.75" x14ac:dyDescent="0.2">
      <c r="A25" s="242"/>
      <c r="B25" s="253" t="s">
        <v>779</v>
      </c>
      <c r="C25" s="254"/>
      <c r="D25" s="255"/>
      <c r="E25" s="261"/>
      <c r="F25" s="248"/>
      <c r="G25" s="249"/>
      <c r="H25" s="257"/>
      <c r="I25" s="258"/>
      <c r="J25" s="242"/>
      <c r="K25" s="259" t="s">
        <v>685</v>
      </c>
      <c r="L25" s="259"/>
      <c r="M25" s="260"/>
      <c r="N25" s="260"/>
    </row>
    <row r="26" spans="1:14" s="252" customFormat="1" ht="31.5" x14ac:dyDescent="0.2">
      <c r="A26" s="283">
        <v>7</v>
      </c>
      <c r="B26" s="243" t="s">
        <v>451</v>
      </c>
      <c r="C26" s="58">
        <v>3210000</v>
      </c>
      <c r="D26" s="59">
        <v>3209734</v>
      </c>
      <c r="E26" s="347" t="s">
        <v>330</v>
      </c>
      <c r="F26" s="183" t="s">
        <v>312</v>
      </c>
      <c r="G26" s="61">
        <v>3188636</v>
      </c>
      <c r="H26" s="183" t="s">
        <v>312</v>
      </c>
      <c r="I26" s="61">
        <v>3161584</v>
      </c>
      <c r="J26" s="52" t="s">
        <v>48</v>
      </c>
      <c r="K26" s="259" t="s">
        <v>722</v>
      </c>
      <c r="L26" s="259"/>
      <c r="M26" s="260"/>
      <c r="N26" s="260"/>
    </row>
    <row r="27" spans="1:14" s="252" customFormat="1" ht="30.75" x14ac:dyDescent="0.2">
      <c r="A27" s="284"/>
      <c r="B27" s="253" t="s">
        <v>720</v>
      </c>
      <c r="C27" s="65"/>
      <c r="D27" s="235"/>
      <c r="E27" s="295" t="s">
        <v>299</v>
      </c>
      <c r="F27" s="182" t="s">
        <v>110</v>
      </c>
      <c r="G27" s="72">
        <v>3200000</v>
      </c>
      <c r="H27" s="183"/>
      <c r="I27" s="236"/>
      <c r="J27" s="436" t="s">
        <v>175</v>
      </c>
      <c r="K27" s="259">
        <v>44659</v>
      </c>
      <c r="L27" s="259"/>
      <c r="M27" s="260"/>
      <c r="N27" s="260"/>
    </row>
    <row r="28" spans="1:14" s="252" customFormat="1" ht="30.75" x14ac:dyDescent="0.2">
      <c r="A28" s="285"/>
      <c r="B28" s="412" t="s">
        <v>721</v>
      </c>
      <c r="C28" s="75"/>
      <c r="D28" s="426"/>
      <c r="E28" s="291"/>
      <c r="F28" s="427" t="s">
        <v>142</v>
      </c>
      <c r="G28" s="428">
        <v>3199019</v>
      </c>
      <c r="H28" s="429"/>
      <c r="I28" s="430"/>
      <c r="J28" s="184"/>
      <c r="K28" s="271" t="s">
        <v>723</v>
      </c>
      <c r="L28" s="259"/>
      <c r="M28" s="260"/>
      <c r="N28" s="260"/>
    </row>
    <row r="29" spans="1:14" s="252" customFormat="1" ht="30.75" x14ac:dyDescent="0.25">
      <c r="A29" s="284">
        <v>8</v>
      </c>
      <c r="B29" s="419" t="s">
        <v>654</v>
      </c>
      <c r="C29" s="65">
        <v>499864.41</v>
      </c>
      <c r="D29" s="66">
        <v>499083</v>
      </c>
      <c r="E29" s="293" t="s">
        <v>13</v>
      </c>
      <c r="F29" s="421" t="s">
        <v>420</v>
      </c>
      <c r="G29" s="422">
        <v>481604</v>
      </c>
      <c r="H29" s="421" t="s">
        <v>420</v>
      </c>
      <c r="I29" s="422">
        <v>481604</v>
      </c>
      <c r="J29" s="52" t="s">
        <v>19</v>
      </c>
      <c r="K29" s="53" t="s">
        <v>726</v>
      </c>
      <c r="L29" s="259"/>
      <c r="M29" s="260"/>
      <c r="N29" s="260"/>
    </row>
    <row r="30" spans="1:14" s="252" customFormat="1" ht="30.75" x14ac:dyDescent="0.2">
      <c r="A30" s="284"/>
      <c r="B30" s="419" t="s">
        <v>724</v>
      </c>
      <c r="C30" s="65"/>
      <c r="D30" s="66"/>
      <c r="E30" s="295"/>
      <c r="F30" s="421"/>
      <c r="G30" s="422"/>
      <c r="H30" s="186"/>
      <c r="I30" s="68"/>
      <c r="J30" s="26"/>
      <c r="K30" s="39">
        <v>44659</v>
      </c>
      <c r="L30" s="259"/>
      <c r="M30" s="260"/>
      <c r="N30" s="260"/>
    </row>
    <row r="31" spans="1:14" s="252" customFormat="1" ht="30.75" x14ac:dyDescent="0.2">
      <c r="A31" s="285"/>
      <c r="B31" s="194" t="s">
        <v>725</v>
      </c>
      <c r="C31" s="75"/>
      <c r="D31" s="76"/>
      <c r="E31" s="291"/>
      <c r="F31" s="180"/>
      <c r="G31" s="423"/>
      <c r="H31" s="184"/>
      <c r="I31" s="78"/>
      <c r="J31" s="73"/>
      <c r="K31" s="271" t="s">
        <v>727</v>
      </c>
      <c r="L31" s="259"/>
      <c r="M31" s="260"/>
      <c r="N31" s="260"/>
    </row>
    <row r="32" spans="1:14" s="252" customFormat="1" ht="30.75" x14ac:dyDescent="0.25">
      <c r="A32" s="284">
        <v>9</v>
      </c>
      <c r="B32" s="419" t="s">
        <v>728</v>
      </c>
      <c r="C32" s="65">
        <v>497550</v>
      </c>
      <c r="D32" s="66">
        <v>497527</v>
      </c>
      <c r="E32" s="293" t="s">
        <v>13</v>
      </c>
      <c r="F32" s="421" t="s">
        <v>345</v>
      </c>
      <c r="G32" s="68">
        <v>472648</v>
      </c>
      <c r="H32" s="421" t="s">
        <v>345</v>
      </c>
      <c r="I32" s="68">
        <v>472648</v>
      </c>
      <c r="J32" s="52" t="s">
        <v>19</v>
      </c>
      <c r="K32" s="53" t="s">
        <v>731</v>
      </c>
      <c r="L32" s="259"/>
      <c r="M32" s="260"/>
      <c r="N32" s="260"/>
    </row>
    <row r="33" spans="1:14" s="252" customFormat="1" ht="30.75" x14ac:dyDescent="0.2">
      <c r="A33" s="284"/>
      <c r="B33" s="419" t="s">
        <v>729</v>
      </c>
      <c r="C33" s="65"/>
      <c r="D33" s="66"/>
      <c r="E33" s="290"/>
      <c r="F33" s="186"/>
      <c r="G33" s="68"/>
      <c r="H33" s="186"/>
      <c r="I33" s="68"/>
      <c r="J33" s="64"/>
      <c r="K33" s="39">
        <v>44659</v>
      </c>
      <c r="L33" s="259"/>
      <c r="M33" s="260"/>
      <c r="N33" s="260"/>
    </row>
    <row r="34" spans="1:14" s="252" customFormat="1" ht="30.75" x14ac:dyDescent="0.2">
      <c r="A34" s="285"/>
      <c r="B34" s="194" t="s">
        <v>545</v>
      </c>
      <c r="C34" s="75"/>
      <c r="D34" s="76"/>
      <c r="E34" s="291"/>
      <c r="F34" s="184"/>
      <c r="G34" s="78"/>
      <c r="H34" s="184"/>
      <c r="I34" s="78"/>
      <c r="J34" s="73"/>
      <c r="K34" s="271" t="s">
        <v>730</v>
      </c>
      <c r="L34" s="259"/>
      <c r="M34" s="260"/>
      <c r="N34" s="260"/>
    </row>
    <row r="35" spans="1:14" s="252" customFormat="1" ht="31.5" x14ac:dyDescent="0.25">
      <c r="A35" s="424">
        <v>10</v>
      </c>
      <c r="B35" s="253" t="s">
        <v>732</v>
      </c>
      <c r="C35" s="65">
        <v>9951000</v>
      </c>
      <c r="D35" s="235">
        <v>9950991</v>
      </c>
      <c r="E35" s="347" t="s">
        <v>330</v>
      </c>
      <c r="F35" s="178" t="s">
        <v>344</v>
      </c>
      <c r="G35" s="68">
        <v>6030000</v>
      </c>
      <c r="H35" s="178" t="s">
        <v>344</v>
      </c>
      <c r="I35" s="72">
        <v>6030000</v>
      </c>
      <c r="J35" s="52" t="s">
        <v>48</v>
      </c>
      <c r="K35" s="53" t="s">
        <v>734</v>
      </c>
      <c r="L35" s="259"/>
      <c r="M35" s="260"/>
      <c r="N35" s="260"/>
    </row>
    <row r="36" spans="1:14" s="252" customFormat="1" ht="30.75" x14ac:dyDescent="0.2">
      <c r="A36" s="284"/>
      <c r="B36" s="336" t="s">
        <v>733</v>
      </c>
      <c r="C36" s="65"/>
      <c r="D36" s="66"/>
      <c r="E36" s="295" t="s">
        <v>299</v>
      </c>
      <c r="F36" s="183" t="s">
        <v>345</v>
      </c>
      <c r="G36" s="67">
        <v>7160000</v>
      </c>
      <c r="H36" s="186"/>
      <c r="I36" s="68"/>
      <c r="J36" s="436" t="s">
        <v>175</v>
      </c>
      <c r="K36" s="39">
        <v>44669</v>
      </c>
      <c r="L36" s="259"/>
      <c r="M36" s="260"/>
      <c r="N36" s="260"/>
    </row>
    <row r="37" spans="1:14" s="252" customFormat="1" ht="30.75" x14ac:dyDescent="0.2">
      <c r="A37" s="284"/>
      <c r="B37" s="253" t="s">
        <v>453</v>
      </c>
      <c r="C37" s="65"/>
      <c r="D37" s="66"/>
      <c r="E37" s="290"/>
      <c r="F37" s="183"/>
      <c r="G37" s="72"/>
      <c r="H37" s="186"/>
      <c r="I37" s="68"/>
      <c r="J37" s="186"/>
      <c r="K37" s="259" t="s">
        <v>735</v>
      </c>
      <c r="L37" s="259"/>
      <c r="M37" s="260"/>
      <c r="N37" s="260"/>
    </row>
    <row r="38" spans="1:14" s="252" customFormat="1" ht="30.75" x14ac:dyDescent="0.2">
      <c r="A38" s="285"/>
      <c r="B38" s="194"/>
      <c r="C38" s="75"/>
      <c r="D38" s="76"/>
      <c r="E38" s="291"/>
      <c r="F38" s="184"/>
      <c r="G38" s="78"/>
      <c r="H38" s="184"/>
      <c r="I38" s="78"/>
      <c r="J38" s="73"/>
      <c r="K38" s="55"/>
      <c r="L38" s="259"/>
      <c r="M38" s="260"/>
      <c r="N38" s="260"/>
    </row>
    <row r="39" spans="1:14" s="252" customFormat="1" ht="30.75" x14ac:dyDescent="0.25">
      <c r="A39" s="242">
        <v>11</v>
      </c>
      <c r="B39" s="419" t="s">
        <v>728</v>
      </c>
      <c r="C39" s="35">
        <v>497550</v>
      </c>
      <c r="D39" s="51">
        <v>497528</v>
      </c>
      <c r="E39" s="293" t="s">
        <v>13</v>
      </c>
      <c r="F39" s="421" t="s">
        <v>345</v>
      </c>
      <c r="G39" s="41">
        <v>472648</v>
      </c>
      <c r="H39" s="421" t="s">
        <v>345</v>
      </c>
      <c r="I39" s="41">
        <v>472648</v>
      </c>
      <c r="J39" s="52" t="s">
        <v>19</v>
      </c>
      <c r="K39" s="53" t="s">
        <v>737</v>
      </c>
      <c r="L39" s="259"/>
      <c r="M39" s="260"/>
      <c r="N39" s="260"/>
    </row>
    <row r="40" spans="1:14" s="252" customFormat="1" ht="30.75" x14ac:dyDescent="0.2">
      <c r="A40" s="242"/>
      <c r="B40" s="419" t="s">
        <v>736</v>
      </c>
      <c r="C40" s="35"/>
      <c r="D40" s="36"/>
      <c r="E40" s="295"/>
      <c r="F40" s="178"/>
      <c r="G40" s="37"/>
      <c r="H40" s="52"/>
      <c r="I40" s="38"/>
      <c r="J40" s="26"/>
      <c r="K40" s="39">
        <v>44663</v>
      </c>
      <c r="L40" s="259"/>
      <c r="M40" s="260"/>
      <c r="N40" s="260"/>
    </row>
    <row r="41" spans="1:14" s="252" customFormat="1" ht="30.75" x14ac:dyDescent="0.2">
      <c r="A41" s="262"/>
      <c r="B41" s="194" t="s">
        <v>545</v>
      </c>
      <c r="C41" s="45"/>
      <c r="D41" s="46"/>
      <c r="E41" s="266"/>
      <c r="F41" s="180"/>
      <c r="G41" s="48"/>
      <c r="H41" s="181"/>
      <c r="I41" s="49"/>
      <c r="J41" s="43"/>
      <c r="K41" s="271" t="s">
        <v>738</v>
      </c>
      <c r="L41" s="259"/>
      <c r="M41" s="260"/>
      <c r="N41" s="260"/>
    </row>
    <row r="42" spans="1:14" s="252" customFormat="1" ht="30.75" x14ac:dyDescent="0.25">
      <c r="A42" s="242">
        <v>12</v>
      </c>
      <c r="B42" s="253" t="s">
        <v>432</v>
      </c>
      <c r="C42" s="35">
        <v>331700</v>
      </c>
      <c r="D42" s="51">
        <v>290840</v>
      </c>
      <c r="E42" s="293" t="s">
        <v>13</v>
      </c>
      <c r="F42" s="248" t="s">
        <v>110</v>
      </c>
      <c r="G42" s="41">
        <v>280592</v>
      </c>
      <c r="H42" s="248" t="s">
        <v>110</v>
      </c>
      <c r="I42" s="41">
        <v>280592</v>
      </c>
      <c r="J42" s="52" t="s">
        <v>19</v>
      </c>
      <c r="K42" s="53" t="s">
        <v>741</v>
      </c>
      <c r="L42" s="259"/>
      <c r="M42" s="260"/>
      <c r="N42" s="260"/>
    </row>
    <row r="43" spans="1:14" s="252" customFormat="1" ht="30.75" x14ac:dyDescent="0.2">
      <c r="A43" s="242"/>
      <c r="B43" s="253" t="s">
        <v>739</v>
      </c>
      <c r="C43" s="35"/>
      <c r="D43" s="36"/>
      <c r="E43" s="242"/>
      <c r="F43" s="178"/>
      <c r="G43" s="37"/>
      <c r="H43" s="52"/>
      <c r="I43" s="38"/>
      <c r="J43" s="26"/>
      <c r="K43" s="39">
        <v>44669</v>
      </c>
      <c r="L43" s="259"/>
      <c r="M43" s="260"/>
      <c r="N43" s="260"/>
    </row>
    <row r="44" spans="1:14" s="252" customFormat="1" ht="30.75" x14ac:dyDescent="0.2">
      <c r="A44" s="242"/>
      <c r="B44" s="253" t="s">
        <v>740</v>
      </c>
      <c r="C44" s="35"/>
      <c r="D44" s="36"/>
      <c r="E44" s="261"/>
      <c r="F44" s="178"/>
      <c r="G44" s="41"/>
      <c r="H44" s="52"/>
      <c r="I44" s="38"/>
      <c r="J44" s="26"/>
      <c r="K44" s="259" t="s">
        <v>742</v>
      </c>
      <c r="L44" s="259"/>
      <c r="M44" s="260"/>
      <c r="N44" s="260"/>
    </row>
    <row r="45" spans="1:14" s="252" customFormat="1" ht="30.75" x14ac:dyDescent="0.2">
      <c r="A45" s="262"/>
      <c r="B45" s="195"/>
      <c r="C45" s="45"/>
      <c r="D45" s="46"/>
      <c r="E45" s="266"/>
      <c r="F45" s="181"/>
      <c r="G45" s="49"/>
      <c r="H45" s="181"/>
      <c r="I45" s="49"/>
      <c r="J45" s="43"/>
      <c r="K45" s="55"/>
      <c r="L45" s="259"/>
      <c r="M45" s="260"/>
      <c r="N45" s="260"/>
    </row>
    <row r="46" spans="1:14" s="252" customFormat="1" ht="30.75" x14ac:dyDescent="0.25">
      <c r="A46" s="242">
        <v>13</v>
      </c>
      <c r="B46" s="253" t="s">
        <v>432</v>
      </c>
      <c r="C46" s="254">
        <v>310300</v>
      </c>
      <c r="D46" s="273">
        <v>242730</v>
      </c>
      <c r="E46" s="293" t="s">
        <v>13</v>
      </c>
      <c r="F46" s="182" t="s">
        <v>689</v>
      </c>
      <c r="G46" s="249">
        <v>234178</v>
      </c>
      <c r="H46" s="182" t="s">
        <v>689</v>
      </c>
      <c r="I46" s="249">
        <v>234178</v>
      </c>
      <c r="J46" s="257" t="s">
        <v>19</v>
      </c>
      <c r="K46" s="259" t="s">
        <v>690</v>
      </c>
      <c r="L46" s="53" t="s">
        <v>54</v>
      </c>
      <c r="M46" s="212" t="s">
        <v>209</v>
      </c>
      <c r="N46" s="212"/>
    </row>
    <row r="47" spans="1:14" s="252" customFormat="1" ht="30.75" x14ac:dyDescent="0.25">
      <c r="A47" s="242"/>
      <c r="B47" s="253" t="s">
        <v>686</v>
      </c>
      <c r="C47" s="254"/>
      <c r="D47" s="273"/>
      <c r="E47" s="261"/>
      <c r="F47" s="182"/>
      <c r="G47" s="249"/>
      <c r="H47" s="182"/>
      <c r="I47" s="277"/>
      <c r="J47" s="257"/>
      <c r="K47" s="259">
        <v>44669</v>
      </c>
      <c r="L47" s="53"/>
      <c r="M47" s="213"/>
      <c r="N47" s="213"/>
    </row>
    <row r="48" spans="1:14" s="252" customFormat="1" ht="30.75" x14ac:dyDescent="0.2">
      <c r="A48" s="242"/>
      <c r="B48" s="253" t="s">
        <v>687</v>
      </c>
      <c r="C48" s="254"/>
      <c r="D48" s="255"/>
      <c r="E48" s="242"/>
      <c r="F48" s="248"/>
      <c r="G48" s="256"/>
      <c r="H48" s="257"/>
      <c r="I48" s="258"/>
      <c r="J48" s="242"/>
      <c r="K48" s="259" t="s">
        <v>691</v>
      </c>
      <c r="L48" s="259"/>
      <c r="M48" s="213"/>
      <c r="N48" s="213"/>
    </row>
    <row r="49" spans="1:14" s="252" customFormat="1" ht="30.75" x14ac:dyDescent="0.2">
      <c r="A49" s="262"/>
      <c r="B49" s="412" t="s">
        <v>688</v>
      </c>
      <c r="C49" s="264"/>
      <c r="D49" s="265"/>
      <c r="E49" s="266"/>
      <c r="F49" s="267"/>
      <c r="G49" s="425"/>
      <c r="H49" s="269"/>
      <c r="I49" s="270"/>
      <c r="J49" s="262"/>
      <c r="K49" s="271"/>
      <c r="L49" s="259"/>
      <c r="M49" s="213"/>
      <c r="N49" s="213"/>
    </row>
    <row r="50" spans="1:14" s="252" customFormat="1" ht="31.5" x14ac:dyDescent="0.25">
      <c r="A50" s="242">
        <v>14</v>
      </c>
      <c r="B50" s="243" t="s">
        <v>451</v>
      </c>
      <c r="C50" s="35">
        <v>1241200</v>
      </c>
      <c r="D50" s="51">
        <v>1205883</v>
      </c>
      <c r="E50" s="347" t="s">
        <v>330</v>
      </c>
      <c r="F50" s="183" t="s">
        <v>210</v>
      </c>
      <c r="G50" s="41">
        <v>874265</v>
      </c>
      <c r="H50" s="183" t="s">
        <v>210</v>
      </c>
      <c r="I50" s="41">
        <v>872520</v>
      </c>
      <c r="J50" s="32" t="s">
        <v>19</v>
      </c>
      <c r="K50" s="53" t="s">
        <v>745</v>
      </c>
      <c r="L50" s="259"/>
      <c r="M50" s="213"/>
      <c r="N50" s="213"/>
    </row>
    <row r="51" spans="1:14" s="252" customFormat="1" ht="30.75" x14ac:dyDescent="0.2">
      <c r="A51" s="242"/>
      <c r="B51" s="189" t="s">
        <v>743</v>
      </c>
      <c r="C51" s="35"/>
      <c r="D51" s="36"/>
      <c r="E51" s="295" t="s">
        <v>299</v>
      </c>
      <c r="F51" s="178" t="s">
        <v>195</v>
      </c>
      <c r="G51" s="37">
        <v>880000</v>
      </c>
      <c r="H51" s="52"/>
      <c r="I51" s="38"/>
      <c r="J51" s="26"/>
      <c r="K51" s="39">
        <v>44673</v>
      </c>
      <c r="L51" s="259"/>
      <c r="M51" s="213"/>
      <c r="N51" s="213"/>
    </row>
    <row r="52" spans="1:14" s="252" customFormat="1" ht="30.75" x14ac:dyDescent="0.2">
      <c r="A52" s="242"/>
      <c r="B52" s="189" t="s">
        <v>744</v>
      </c>
      <c r="C52" s="35"/>
      <c r="D52" s="36"/>
      <c r="E52" s="261"/>
      <c r="F52" s="178"/>
      <c r="G52" s="41"/>
      <c r="H52" s="52"/>
      <c r="I52" s="38"/>
      <c r="J52" s="26"/>
      <c r="K52" s="259" t="s">
        <v>746</v>
      </c>
      <c r="L52" s="259"/>
      <c r="M52" s="213"/>
      <c r="N52" s="213"/>
    </row>
    <row r="53" spans="1:14" s="252" customFormat="1" ht="30.75" x14ac:dyDescent="0.2">
      <c r="A53" s="262"/>
      <c r="B53" s="195"/>
      <c r="C53" s="45"/>
      <c r="D53" s="46"/>
      <c r="E53" s="266"/>
      <c r="F53" s="181"/>
      <c r="G53" s="49"/>
      <c r="H53" s="181"/>
      <c r="I53" s="49"/>
      <c r="J53" s="43"/>
      <c r="K53" s="55"/>
      <c r="L53" s="259"/>
      <c r="M53" s="213"/>
      <c r="N53" s="213"/>
    </row>
    <row r="54" spans="1:14" s="252" customFormat="1" ht="31.5" x14ac:dyDescent="0.25">
      <c r="A54" s="242">
        <v>15</v>
      </c>
      <c r="B54" s="197" t="s">
        <v>636</v>
      </c>
      <c r="C54" s="35">
        <v>9999899</v>
      </c>
      <c r="D54" s="36">
        <v>9130169</v>
      </c>
      <c r="E54" s="347" t="s">
        <v>330</v>
      </c>
      <c r="F54" s="183" t="s">
        <v>617</v>
      </c>
      <c r="G54" s="38">
        <v>8620000</v>
      </c>
      <c r="H54" s="183" t="s">
        <v>617</v>
      </c>
      <c r="I54" s="38">
        <v>8618844</v>
      </c>
      <c r="J54" s="52" t="s">
        <v>48</v>
      </c>
      <c r="K54" s="53" t="s">
        <v>747</v>
      </c>
      <c r="L54" s="259"/>
      <c r="M54" s="213"/>
      <c r="N54" s="213"/>
    </row>
    <row r="55" spans="1:14" s="252" customFormat="1" ht="30.75" x14ac:dyDescent="0.2">
      <c r="A55" s="242"/>
      <c r="B55" s="197" t="s">
        <v>748</v>
      </c>
      <c r="C55" s="35"/>
      <c r="D55" s="36"/>
      <c r="E55" s="295" t="s">
        <v>299</v>
      </c>
      <c r="F55" s="178" t="s">
        <v>207</v>
      </c>
      <c r="G55" s="38">
        <v>9059000</v>
      </c>
      <c r="H55" s="52"/>
      <c r="I55" s="38"/>
      <c r="J55" s="436" t="s">
        <v>175</v>
      </c>
      <c r="K55" s="39">
        <v>44673</v>
      </c>
      <c r="L55" s="259"/>
      <c r="M55" s="213"/>
      <c r="N55" s="213"/>
    </row>
    <row r="56" spans="1:14" s="252" customFormat="1" ht="30.75" x14ac:dyDescent="0.2">
      <c r="A56" s="242"/>
      <c r="B56" s="197" t="s">
        <v>77</v>
      </c>
      <c r="C56" s="35"/>
      <c r="D56" s="36"/>
      <c r="E56" s="261"/>
      <c r="F56" s="52"/>
      <c r="G56" s="38"/>
      <c r="H56" s="52"/>
      <c r="I56" s="38"/>
      <c r="J56" s="26"/>
      <c r="K56" s="259" t="s">
        <v>750</v>
      </c>
      <c r="L56" s="259"/>
      <c r="M56" s="213"/>
      <c r="N56" s="213"/>
    </row>
    <row r="57" spans="1:14" s="252" customFormat="1" ht="30.75" x14ac:dyDescent="0.2">
      <c r="A57" s="262"/>
      <c r="B57" s="195" t="s">
        <v>749</v>
      </c>
      <c r="C57" s="45"/>
      <c r="D57" s="46"/>
      <c r="E57" s="266"/>
      <c r="F57" s="181"/>
      <c r="G57" s="49"/>
      <c r="H57" s="181"/>
      <c r="I57" s="49"/>
      <c r="J57" s="43"/>
      <c r="K57" s="55"/>
      <c r="L57" s="259"/>
      <c r="M57" s="213"/>
      <c r="N57" s="213"/>
    </row>
    <row r="58" spans="1:14" s="252" customFormat="1" ht="30.75" x14ac:dyDescent="0.25">
      <c r="A58" s="242">
        <v>16</v>
      </c>
      <c r="B58" s="253" t="s">
        <v>432</v>
      </c>
      <c r="C58" s="254">
        <v>481500</v>
      </c>
      <c r="D58" s="273">
        <v>454350</v>
      </c>
      <c r="E58" s="293" t="s">
        <v>13</v>
      </c>
      <c r="F58" s="248" t="s">
        <v>96</v>
      </c>
      <c r="G58" s="249">
        <v>438102</v>
      </c>
      <c r="H58" s="248" t="s">
        <v>96</v>
      </c>
      <c r="I58" s="249">
        <v>438102</v>
      </c>
      <c r="J58" s="257" t="s">
        <v>19</v>
      </c>
      <c r="K58" s="259" t="s">
        <v>694</v>
      </c>
      <c r="L58" s="33" t="s">
        <v>54</v>
      </c>
      <c r="M58" s="212" t="s">
        <v>209</v>
      </c>
      <c r="N58" s="212"/>
    </row>
    <row r="59" spans="1:14" s="252" customFormat="1" ht="30.75" x14ac:dyDescent="0.2">
      <c r="A59" s="242"/>
      <c r="B59" s="253" t="s">
        <v>692</v>
      </c>
      <c r="C59" s="254"/>
      <c r="D59" s="255"/>
      <c r="E59" s="242"/>
      <c r="F59" s="248"/>
      <c r="G59" s="256"/>
      <c r="H59" s="257"/>
      <c r="I59" s="258"/>
      <c r="J59" s="242"/>
      <c r="K59" s="259">
        <v>44676</v>
      </c>
      <c r="L59" s="259"/>
      <c r="M59" s="213"/>
      <c r="N59" s="213"/>
    </row>
    <row r="60" spans="1:14" s="252" customFormat="1" ht="30.75" x14ac:dyDescent="0.2">
      <c r="A60" s="262"/>
      <c r="B60" s="412" t="s">
        <v>693</v>
      </c>
      <c r="C60" s="264"/>
      <c r="D60" s="265"/>
      <c r="E60" s="266"/>
      <c r="F60" s="267"/>
      <c r="G60" s="413"/>
      <c r="H60" s="269"/>
      <c r="I60" s="270"/>
      <c r="J60" s="262"/>
      <c r="K60" s="271" t="s">
        <v>695</v>
      </c>
      <c r="L60" s="259"/>
      <c r="M60" s="213"/>
      <c r="N60" s="213"/>
    </row>
    <row r="61" spans="1:14" s="252" customFormat="1" ht="30.75" x14ac:dyDescent="0.25">
      <c r="A61" s="242">
        <v>17</v>
      </c>
      <c r="B61" s="253" t="s">
        <v>432</v>
      </c>
      <c r="C61" s="254">
        <v>363800</v>
      </c>
      <c r="D61" s="273">
        <v>299823</v>
      </c>
      <c r="E61" s="293" t="s">
        <v>13</v>
      </c>
      <c r="F61" s="182" t="s">
        <v>125</v>
      </c>
      <c r="G61" s="256">
        <v>289263</v>
      </c>
      <c r="H61" s="182" t="s">
        <v>125</v>
      </c>
      <c r="I61" s="256">
        <v>289263</v>
      </c>
      <c r="J61" s="257" t="s">
        <v>19</v>
      </c>
      <c r="K61" s="259" t="s">
        <v>696</v>
      </c>
      <c r="L61" s="33" t="s">
        <v>54</v>
      </c>
      <c r="M61" s="251" t="s">
        <v>209</v>
      </c>
      <c r="N61" s="251"/>
    </row>
    <row r="62" spans="1:14" s="252" customFormat="1" ht="30.75" x14ac:dyDescent="0.2">
      <c r="A62" s="242"/>
      <c r="B62" s="253" t="s">
        <v>698</v>
      </c>
      <c r="C62" s="254"/>
      <c r="D62" s="255"/>
      <c r="E62" s="242"/>
      <c r="F62" s="248"/>
      <c r="G62" s="256"/>
      <c r="H62" s="257"/>
      <c r="I62" s="258"/>
      <c r="J62" s="242"/>
      <c r="K62" s="259">
        <v>44677</v>
      </c>
      <c r="L62" s="259"/>
      <c r="M62" s="260"/>
      <c r="N62" s="260"/>
    </row>
    <row r="63" spans="1:14" s="252" customFormat="1" ht="30.75" x14ac:dyDescent="0.2">
      <c r="A63" s="242"/>
      <c r="B63" s="253" t="s">
        <v>699</v>
      </c>
      <c r="C63" s="254"/>
      <c r="D63" s="255"/>
      <c r="E63" s="261"/>
      <c r="F63" s="248"/>
      <c r="G63" s="249"/>
      <c r="H63" s="257"/>
      <c r="I63" s="258"/>
      <c r="J63" s="242"/>
      <c r="K63" s="259" t="s">
        <v>697</v>
      </c>
      <c r="L63" s="259"/>
      <c r="M63" s="260"/>
      <c r="N63" s="260"/>
    </row>
    <row r="64" spans="1:14" s="252" customFormat="1" ht="30.75" x14ac:dyDescent="0.2">
      <c r="A64" s="262"/>
      <c r="B64" s="275" t="s">
        <v>700</v>
      </c>
      <c r="C64" s="264"/>
      <c r="D64" s="265"/>
      <c r="E64" s="266"/>
      <c r="F64" s="269"/>
      <c r="G64" s="270"/>
      <c r="H64" s="269"/>
      <c r="I64" s="270"/>
      <c r="J64" s="262"/>
      <c r="K64" s="276"/>
      <c r="L64" s="276"/>
      <c r="M64" s="272"/>
      <c r="N64" s="272"/>
    </row>
    <row r="65" spans="1:14" s="252" customFormat="1" ht="30.75" x14ac:dyDescent="0.25">
      <c r="A65" s="242">
        <v>18</v>
      </c>
      <c r="B65" s="34" t="s">
        <v>751</v>
      </c>
      <c r="C65" s="35">
        <v>499904</v>
      </c>
      <c r="D65" s="51">
        <v>497592</v>
      </c>
      <c r="E65" s="293" t="s">
        <v>13</v>
      </c>
      <c r="F65" s="178" t="s">
        <v>210</v>
      </c>
      <c r="G65" s="38">
        <v>480181</v>
      </c>
      <c r="H65" s="178" t="s">
        <v>210</v>
      </c>
      <c r="I65" s="38">
        <v>480181</v>
      </c>
      <c r="J65" s="52" t="s">
        <v>19</v>
      </c>
      <c r="K65" s="53" t="s">
        <v>754</v>
      </c>
      <c r="L65" s="440"/>
      <c r="M65" s="260"/>
      <c r="N65" s="260"/>
    </row>
    <row r="66" spans="1:14" s="252" customFormat="1" ht="30.75" x14ac:dyDescent="0.2">
      <c r="A66" s="242"/>
      <c r="B66" s="34" t="s">
        <v>752</v>
      </c>
      <c r="C66" s="35"/>
      <c r="D66" s="36"/>
      <c r="E66" s="295"/>
      <c r="F66" s="178"/>
      <c r="G66" s="37"/>
      <c r="H66" s="52"/>
      <c r="I66" s="38"/>
      <c r="J66" s="26"/>
      <c r="K66" s="39">
        <v>44677</v>
      </c>
      <c r="L66" s="440"/>
      <c r="M66" s="260"/>
      <c r="N66" s="260"/>
    </row>
    <row r="67" spans="1:14" s="252" customFormat="1" ht="30.75" x14ac:dyDescent="0.2">
      <c r="A67" s="262"/>
      <c r="B67" s="348" t="s">
        <v>753</v>
      </c>
      <c r="C67" s="45"/>
      <c r="D67" s="46"/>
      <c r="E67" s="266"/>
      <c r="F67" s="180"/>
      <c r="G67" s="48"/>
      <c r="H67" s="181"/>
      <c r="I67" s="49"/>
      <c r="J67" s="43"/>
      <c r="K67" s="271" t="s">
        <v>755</v>
      </c>
      <c r="L67" s="440"/>
      <c r="M67" s="260"/>
      <c r="N67" s="260"/>
    </row>
    <row r="68" spans="1:14" s="252" customFormat="1" ht="30.75" x14ac:dyDescent="0.25">
      <c r="A68" s="242">
        <v>19</v>
      </c>
      <c r="B68" s="197" t="s">
        <v>751</v>
      </c>
      <c r="C68" s="35">
        <v>499904</v>
      </c>
      <c r="D68" s="36">
        <v>499282</v>
      </c>
      <c r="E68" s="293" t="s">
        <v>13</v>
      </c>
      <c r="F68" s="178" t="s">
        <v>210</v>
      </c>
      <c r="G68" s="38">
        <v>481791</v>
      </c>
      <c r="H68" s="178" t="s">
        <v>210</v>
      </c>
      <c r="I68" s="38">
        <v>481791</v>
      </c>
      <c r="J68" s="52" t="s">
        <v>19</v>
      </c>
      <c r="K68" s="53" t="s">
        <v>756</v>
      </c>
      <c r="L68" s="440"/>
      <c r="M68" s="260"/>
      <c r="N68" s="260"/>
    </row>
    <row r="69" spans="1:14" s="252" customFormat="1" ht="30.75" x14ac:dyDescent="0.2">
      <c r="A69" s="242"/>
      <c r="B69" s="197" t="s">
        <v>758</v>
      </c>
      <c r="C69" s="35"/>
      <c r="D69" s="36"/>
      <c r="E69" s="261"/>
      <c r="F69" s="178"/>
      <c r="G69" s="38"/>
      <c r="H69" s="52"/>
      <c r="I69" s="38"/>
      <c r="J69" s="26"/>
      <c r="K69" s="39">
        <v>44677</v>
      </c>
      <c r="L69" s="440"/>
      <c r="M69" s="260"/>
      <c r="N69" s="260"/>
    </row>
    <row r="70" spans="1:14" s="252" customFormat="1" ht="30.75" x14ac:dyDescent="0.2">
      <c r="A70" s="262"/>
      <c r="B70" s="195" t="s">
        <v>759</v>
      </c>
      <c r="C70" s="45"/>
      <c r="D70" s="46"/>
      <c r="E70" s="266"/>
      <c r="F70" s="180"/>
      <c r="G70" s="49"/>
      <c r="H70" s="181"/>
      <c r="I70" s="49"/>
      <c r="J70" s="43"/>
      <c r="K70" s="271" t="s">
        <v>757</v>
      </c>
      <c r="L70" s="440"/>
      <c r="M70" s="260"/>
      <c r="N70" s="260"/>
    </row>
    <row r="71" spans="1:14" s="252" customFormat="1" ht="31.5" x14ac:dyDescent="0.2">
      <c r="A71" s="282">
        <v>20</v>
      </c>
      <c r="B71" s="196" t="s">
        <v>760</v>
      </c>
      <c r="C71" s="28">
        <v>90950</v>
      </c>
      <c r="D71" s="80">
        <v>90950</v>
      </c>
      <c r="E71" s="293" t="s">
        <v>13</v>
      </c>
      <c r="F71" s="179" t="s">
        <v>75</v>
      </c>
      <c r="G71" s="81">
        <v>80250</v>
      </c>
      <c r="H71" s="179" t="s">
        <v>75</v>
      </c>
      <c r="I71" s="81">
        <v>80250</v>
      </c>
      <c r="J71" s="52" t="s">
        <v>19</v>
      </c>
      <c r="K71" s="241" t="s">
        <v>763</v>
      </c>
      <c r="L71" s="440"/>
      <c r="M71" s="260"/>
      <c r="N71" s="260"/>
    </row>
    <row r="72" spans="1:14" s="252" customFormat="1" ht="30.75" x14ac:dyDescent="0.2">
      <c r="A72" s="242"/>
      <c r="B72" s="197" t="s">
        <v>761</v>
      </c>
      <c r="C72" s="35"/>
      <c r="D72" s="36"/>
      <c r="E72" s="261"/>
      <c r="F72" s="178"/>
      <c r="G72" s="38"/>
      <c r="H72" s="52"/>
      <c r="I72" s="38"/>
      <c r="J72" s="26"/>
      <c r="K72" s="39">
        <v>44678</v>
      </c>
      <c r="L72" s="440"/>
      <c r="M72" s="260"/>
      <c r="N72" s="260"/>
    </row>
    <row r="73" spans="1:14" s="252" customFormat="1" ht="30.75" x14ac:dyDescent="0.2">
      <c r="A73" s="262"/>
      <c r="B73" s="195" t="s">
        <v>762</v>
      </c>
      <c r="C73" s="45"/>
      <c r="D73" s="46"/>
      <c r="E73" s="266"/>
      <c r="F73" s="180"/>
      <c r="G73" s="49"/>
      <c r="H73" s="181"/>
      <c r="I73" s="49"/>
      <c r="J73" s="43"/>
      <c r="K73" s="271" t="s">
        <v>766</v>
      </c>
      <c r="L73" s="440"/>
      <c r="M73" s="260"/>
      <c r="N73" s="260"/>
    </row>
    <row r="74" spans="1:14" s="252" customFormat="1" ht="31.5" x14ac:dyDescent="0.2">
      <c r="A74" s="242">
        <v>21</v>
      </c>
      <c r="B74" s="197" t="s">
        <v>760</v>
      </c>
      <c r="C74" s="35">
        <v>90950</v>
      </c>
      <c r="D74" s="36">
        <v>90950</v>
      </c>
      <c r="E74" s="293" t="s">
        <v>13</v>
      </c>
      <c r="F74" s="178" t="s">
        <v>75</v>
      </c>
      <c r="G74" s="38">
        <v>80250</v>
      </c>
      <c r="H74" s="178" t="s">
        <v>75</v>
      </c>
      <c r="I74" s="38">
        <v>80250</v>
      </c>
      <c r="J74" s="52" t="s">
        <v>19</v>
      </c>
      <c r="K74" s="241" t="s">
        <v>767</v>
      </c>
      <c r="L74" s="440"/>
      <c r="M74" s="260"/>
      <c r="N74" s="260"/>
    </row>
    <row r="75" spans="1:14" s="252" customFormat="1" ht="30.75" x14ac:dyDescent="0.2">
      <c r="A75" s="242"/>
      <c r="B75" s="197" t="s">
        <v>764</v>
      </c>
      <c r="C75" s="35"/>
      <c r="D75" s="36"/>
      <c r="E75" s="261"/>
      <c r="F75" s="178"/>
      <c r="G75" s="38"/>
      <c r="H75" s="52"/>
      <c r="I75" s="38"/>
      <c r="J75" s="26"/>
      <c r="K75" s="39">
        <v>44678</v>
      </c>
      <c r="L75" s="440"/>
      <c r="M75" s="260"/>
      <c r="N75" s="260"/>
    </row>
    <row r="76" spans="1:14" s="252" customFormat="1" ht="30.75" x14ac:dyDescent="0.2">
      <c r="A76" s="262"/>
      <c r="B76" s="195" t="s">
        <v>765</v>
      </c>
      <c r="C76" s="45"/>
      <c r="D76" s="46"/>
      <c r="E76" s="266"/>
      <c r="F76" s="180"/>
      <c r="G76" s="49"/>
      <c r="H76" s="181"/>
      <c r="I76" s="49"/>
      <c r="J76" s="43"/>
      <c r="K76" s="271" t="s">
        <v>768</v>
      </c>
      <c r="L76" s="440"/>
      <c r="M76" s="260"/>
      <c r="N76" s="260"/>
    </row>
    <row r="77" spans="1:14" s="252" customFormat="1" ht="30.75" x14ac:dyDescent="0.25">
      <c r="A77" s="242">
        <v>22</v>
      </c>
      <c r="B77" s="253" t="s">
        <v>432</v>
      </c>
      <c r="C77" s="254">
        <v>230050</v>
      </c>
      <c r="D77" s="273">
        <v>200378</v>
      </c>
      <c r="E77" s="293" t="s">
        <v>13</v>
      </c>
      <c r="F77" s="182" t="s">
        <v>703</v>
      </c>
      <c r="G77" s="249">
        <v>193320</v>
      </c>
      <c r="H77" s="182" t="s">
        <v>703</v>
      </c>
      <c r="I77" s="249">
        <v>193320</v>
      </c>
      <c r="J77" s="257" t="s">
        <v>19</v>
      </c>
      <c r="K77" s="259" t="s">
        <v>706</v>
      </c>
      <c r="L77" s="33" t="s">
        <v>40</v>
      </c>
      <c r="M77" s="278" t="s">
        <v>209</v>
      </c>
      <c r="N77" s="278"/>
    </row>
    <row r="78" spans="1:14" s="252" customFormat="1" ht="30.75" x14ac:dyDescent="0.25">
      <c r="A78" s="242"/>
      <c r="B78" s="253" t="s">
        <v>701</v>
      </c>
      <c r="C78" s="254"/>
      <c r="D78" s="273"/>
      <c r="E78" s="295"/>
      <c r="F78" s="248"/>
      <c r="G78" s="37"/>
      <c r="H78" s="248"/>
      <c r="I78" s="277"/>
      <c r="J78" s="26"/>
      <c r="K78" s="259">
        <v>44678</v>
      </c>
      <c r="L78" s="53"/>
      <c r="M78" s="279"/>
      <c r="N78" s="279"/>
    </row>
    <row r="79" spans="1:14" s="252" customFormat="1" ht="30.75" x14ac:dyDescent="0.25">
      <c r="A79" s="242"/>
      <c r="B79" s="253" t="s">
        <v>705</v>
      </c>
      <c r="C79" s="254"/>
      <c r="D79" s="273"/>
      <c r="E79" s="435"/>
      <c r="F79" s="248"/>
      <c r="G79" s="37"/>
      <c r="H79" s="248"/>
      <c r="I79" s="277"/>
      <c r="J79" s="26"/>
      <c r="K79" s="259" t="s">
        <v>704</v>
      </c>
      <c r="L79" s="53"/>
      <c r="M79" s="279"/>
      <c r="N79" s="279"/>
    </row>
    <row r="80" spans="1:14" s="252" customFormat="1" ht="30.75" x14ac:dyDescent="0.25">
      <c r="A80" s="262"/>
      <c r="B80" s="412" t="s">
        <v>702</v>
      </c>
      <c r="C80" s="264"/>
      <c r="D80" s="417"/>
      <c r="E80" s="442"/>
      <c r="F80" s="267"/>
      <c r="G80" s="443"/>
      <c r="H80" s="267"/>
      <c r="I80" s="418"/>
      <c r="J80" s="43"/>
      <c r="K80" s="271"/>
      <c r="L80" s="53"/>
      <c r="M80" s="279"/>
      <c r="N80" s="279"/>
    </row>
    <row r="81" spans="1:14" s="25" customFormat="1" ht="30.75" x14ac:dyDescent="0.2">
      <c r="A81" s="242">
        <v>23</v>
      </c>
      <c r="B81" s="197" t="s">
        <v>586</v>
      </c>
      <c r="C81" s="35">
        <v>492200</v>
      </c>
      <c r="D81" s="36">
        <v>475532</v>
      </c>
      <c r="E81" s="293" t="s">
        <v>13</v>
      </c>
      <c r="F81" s="178" t="s">
        <v>96</v>
      </c>
      <c r="G81" s="38">
        <v>458665</v>
      </c>
      <c r="H81" s="178" t="s">
        <v>96</v>
      </c>
      <c r="I81" s="38">
        <v>458665</v>
      </c>
      <c r="J81" s="52" t="s">
        <v>19</v>
      </c>
      <c r="K81" s="241" t="s">
        <v>771</v>
      </c>
      <c r="L81" s="241"/>
      <c r="M81" s="213"/>
      <c r="N81" s="213"/>
    </row>
    <row r="82" spans="1:14" s="25" customFormat="1" ht="30.75" x14ac:dyDescent="0.2">
      <c r="A82" s="242"/>
      <c r="B82" s="197" t="s">
        <v>769</v>
      </c>
      <c r="C82" s="35"/>
      <c r="D82" s="36"/>
      <c r="E82" s="261"/>
      <c r="F82" s="178"/>
      <c r="G82" s="38"/>
      <c r="H82" s="52"/>
      <c r="I82" s="38"/>
      <c r="J82" s="26"/>
      <c r="K82" s="39">
        <v>44678</v>
      </c>
      <c r="L82" s="241"/>
      <c r="M82" s="213"/>
      <c r="N82" s="213"/>
    </row>
    <row r="83" spans="1:14" s="25" customFormat="1" ht="30.75" x14ac:dyDescent="0.2">
      <c r="A83" s="262"/>
      <c r="B83" s="195" t="s">
        <v>770</v>
      </c>
      <c r="C83" s="45"/>
      <c r="D83" s="46"/>
      <c r="E83" s="266"/>
      <c r="F83" s="180"/>
      <c r="G83" s="49"/>
      <c r="H83" s="181"/>
      <c r="I83" s="49"/>
      <c r="J83" s="43"/>
      <c r="K83" s="271" t="s">
        <v>772</v>
      </c>
      <c r="L83" s="241"/>
      <c r="M83" s="213"/>
      <c r="N83" s="213"/>
    </row>
    <row r="84" spans="1:14" s="25" customFormat="1" ht="30.75" x14ac:dyDescent="0.2">
      <c r="A84" s="242">
        <v>24</v>
      </c>
      <c r="B84" s="197" t="s">
        <v>586</v>
      </c>
      <c r="C84" s="35">
        <v>246100</v>
      </c>
      <c r="D84" s="36">
        <v>220393</v>
      </c>
      <c r="E84" s="293" t="s">
        <v>13</v>
      </c>
      <c r="F84" s="444" t="s">
        <v>204</v>
      </c>
      <c r="G84" s="38">
        <v>212632</v>
      </c>
      <c r="H84" s="444" t="s">
        <v>204</v>
      </c>
      <c r="I84" s="38">
        <v>212632</v>
      </c>
      <c r="J84" s="52" t="s">
        <v>19</v>
      </c>
      <c r="K84" s="241" t="s">
        <v>773</v>
      </c>
      <c r="L84" s="241"/>
      <c r="M84" s="213"/>
      <c r="N84" s="213"/>
    </row>
    <row r="85" spans="1:14" s="25" customFormat="1" ht="30.75" x14ac:dyDescent="0.2">
      <c r="A85" s="242"/>
      <c r="B85" s="197" t="s">
        <v>775</v>
      </c>
      <c r="C85" s="35"/>
      <c r="D85" s="36"/>
      <c r="E85" s="261"/>
      <c r="F85" s="178"/>
      <c r="G85" s="38"/>
      <c r="H85" s="52"/>
      <c r="I85" s="38"/>
      <c r="J85" s="26"/>
      <c r="K85" s="39">
        <v>44678</v>
      </c>
      <c r="L85" s="241"/>
      <c r="M85" s="213"/>
      <c r="N85" s="213"/>
    </row>
    <row r="86" spans="1:14" s="25" customFormat="1" ht="30.75" x14ac:dyDescent="0.2">
      <c r="A86" s="242"/>
      <c r="B86" s="197" t="s">
        <v>776</v>
      </c>
      <c r="C86" s="35"/>
      <c r="D86" s="36"/>
      <c r="E86" s="261"/>
      <c r="F86" s="178"/>
      <c r="G86" s="38"/>
      <c r="H86" s="52"/>
      <c r="I86" s="38"/>
      <c r="J86" s="26"/>
      <c r="K86" s="259" t="s">
        <v>774</v>
      </c>
      <c r="L86" s="241"/>
      <c r="M86" s="213"/>
      <c r="N86" s="213"/>
    </row>
    <row r="87" spans="1:14" s="25" customFormat="1" ht="30.75" x14ac:dyDescent="0.2">
      <c r="A87" s="262"/>
      <c r="B87" s="195" t="s">
        <v>777</v>
      </c>
      <c r="C87" s="45"/>
      <c r="D87" s="46"/>
      <c r="E87" s="266"/>
      <c r="F87" s="180"/>
      <c r="G87" s="49"/>
      <c r="H87" s="181"/>
      <c r="I87" s="49"/>
      <c r="J87" s="43"/>
      <c r="K87" s="55"/>
      <c r="L87" s="241"/>
      <c r="M87" s="213"/>
      <c r="N87" s="213"/>
    </row>
    <row r="88" spans="1:14" ht="21.75" thickBot="1" x14ac:dyDescent="0.25">
      <c r="C88" s="349">
        <f>SUM(C7:C87)</f>
        <v>33874142.390000001</v>
      </c>
      <c r="I88" s="349">
        <f>SUM(I7:I87)</f>
        <v>27422766</v>
      </c>
    </row>
    <row r="89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3" manualBreakCount="3">
    <brk id="25" max="10" man="1"/>
    <brk id="45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CEDF75E-E1BF-498B-AAA0-03E755089415}">
          <x14:formula1>
            <xm:f>ชื่อหมวด!$B$2:$B$24</xm:f>
          </x14:formula1>
          <xm:sqref>L7:L87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0876-F356-4F7C-ADE1-5EF84C5E6989}">
  <dimension ref="A1:N43"/>
  <sheetViews>
    <sheetView view="pageBreakPreview" zoomScale="110" zoomScaleNormal="110" zoomScaleSheetLayoutView="110" workbookViewId="0">
      <pane xSplit="2" ySplit="6" topLeftCell="D22" activePane="bottomRight" state="frozen"/>
      <selection pane="topRight" activeCell="C1" sqref="C1"/>
      <selection pane="bottomLeft" activeCell="A7" sqref="A7"/>
      <selection pane="bottomRight" activeCell="K9" sqref="K9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customWidth="1"/>
    <col min="7" max="7" width="9.875" style="95" customWidth="1"/>
    <col min="8" max="8" width="21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36" t="s">
        <v>780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</row>
    <row r="2" spans="1:14" x14ac:dyDescent="0.2">
      <c r="A2" s="536" t="s">
        <v>62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</row>
    <row r="3" spans="1:14" x14ac:dyDescent="0.2">
      <c r="A3" s="542" t="s">
        <v>781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43" t="s">
        <v>433</v>
      </c>
      <c r="B5" s="532" t="s">
        <v>64</v>
      </c>
      <c r="C5" s="529" t="s">
        <v>65</v>
      </c>
      <c r="D5" s="531" t="s">
        <v>66</v>
      </c>
      <c r="E5" s="538" t="s">
        <v>4</v>
      </c>
      <c r="F5" s="531" t="s">
        <v>5</v>
      </c>
      <c r="G5" s="531"/>
      <c r="H5" s="531" t="s">
        <v>67</v>
      </c>
      <c r="I5" s="531"/>
      <c r="J5" s="534" t="s">
        <v>68</v>
      </c>
      <c r="K5" s="529" t="s">
        <v>8</v>
      </c>
      <c r="L5" s="539" t="s">
        <v>20</v>
      </c>
      <c r="M5" s="540" t="s">
        <v>203</v>
      </c>
      <c r="N5" s="541"/>
    </row>
    <row r="6" spans="1:14" s="25" customFormat="1" ht="37.5" x14ac:dyDescent="0.2">
      <c r="A6" s="543"/>
      <c r="B6" s="533"/>
      <c r="C6" s="529"/>
      <c r="D6" s="531"/>
      <c r="E6" s="538"/>
      <c r="F6" s="439" t="s">
        <v>9</v>
      </c>
      <c r="G6" s="219" t="s">
        <v>69</v>
      </c>
      <c r="H6" s="438" t="s">
        <v>10</v>
      </c>
      <c r="I6" s="437" t="s">
        <v>70</v>
      </c>
      <c r="J6" s="535"/>
      <c r="K6" s="529"/>
      <c r="L6" s="539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342400</v>
      </c>
      <c r="D7" s="245">
        <v>306748</v>
      </c>
      <c r="E7" s="293" t="s">
        <v>13</v>
      </c>
      <c r="F7" s="178" t="s">
        <v>195</v>
      </c>
      <c r="G7" s="247">
        <v>297496</v>
      </c>
      <c r="H7" s="178" t="s">
        <v>195</v>
      </c>
      <c r="I7" s="247">
        <v>297496</v>
      </c>
      <c r="J7" s="250" t="s">
        <v>19</v>
      </c>
      <c r="K7" s="53" t="s">
        <v>782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784</v>
      </c>
      <c r="C8" s="254"/>
      <c r="D8" s="255"/>
      <c r="E8" s="242"/>
      <c r="F8" s="248"/>
      <c r="G8" s="256"/>
      <c r="H8" s="257"/>
      <c r="I8" s="258"/>
      <c r="J8" s="242"/>
      <c r="K8" s="259">
        <v>44684</v>
      </c>
      <c r="L8" s="259"/>
      <c r="M8" s="260"/>
      <c r="N8" s="260"/>
    </row>
    <row r="9" spans="1:14" s="252" customFormat="1" ht="30.75" x14ac:dyDescent="0.2">
      <c r="A9" s="242"/>
      <c r="B9" s="253" t="s">
        <v>785</v>
      </c>
      <c r="C9" s="254"/>
      <c r="D9" s="255"/>
      <c r="E9" s="261"/>
      <c r="F9" s="248"/>
      <c r="G9" s="256"/>
      <c r="H9" s="257"/>
      <c r="I9" s="258"/>
      <c r="J9" s="242"/>
      <c r="K9" s="259" t="s">
        <v>783</v>
      </c>
      <c r="L9" s="259"/>
      <c r="M9" s="260"/>
      <c r="N9" s="260"/>
    </row>
    <row r="10" spans="1:14" s="252" customFormat="1" ht="30.75" x14ac:dyDescent="0.2">
      <c r="A10" s="262"/>
      <c r="B10" s="412" t="s">
        <v>786</v>
      </c>
      <c r="C10" s="264"/>
      <c r="D10" s="265"/>
      <c r="E10" s="266"/>
      <c r="F10" s="267"/>
      <c r="G10" s="268"/>
      <c r="H10" s="269"/>
      <c r="I10" s="270"/>
      <c r="J10" s="262"/>
      <c r="K10" s="271"/>
      <c r="L10" s="259"/>
      <c r="M10" s="260"/>
      <c r="N10" s="260"/>
    </row>
    <row r="11" spans="1:14" s="252" customFormat="1" ht="30.75" x14ac:dyDescent="0.25">
      <c r="A11" s="242">
        <v>2</v>
      </c>
      <c r="B11" s="253" t="s">
        <v>787</v>
      </c>
      <c r="C11" s="254">
        <v>9523000</v>
      </c>
      <c r="D11" s="255">
        <v>8470350</v>
      </c>
      <c r="E11" s="446" t="s">
        <v>171</v>
      </c>
      <c r="F11" s="248" t="s">
        <v>96</v>
      </c>
      <c r="G11" s="249">
        <v>8200000</v>
      </c>
      <c r="H11" s="248" t="s">
        <v>96</v>
      </c>
      <c r="I11" s="249">
        <v>8173642</v>
      </c>
      <c r="J11" s="257" t="s">
        <v>48</v>
      </c>
      <c r="K11" s="53" t="s">
        <v>791</v>
      </c>
      <c r="L11" s="259"/>
      <c r="M11" s="260"/>
      <c r="N11" s="260"/>
    </row>
    <row r="12" spans="1:14" s="252" customFormat="1" ht="30.75" x14ac:dyDescent="0.2">
      <c r="A12" s="242"/>
      <c r="B12" s="253" t="s">
        <v>788</v>
      </c>
      <c r="C12" s="254"/>
      <c r="D12" s="255"/>
      <c r="E12" s="347"/>
      <c r="F12" s="248" t="s">
        <v>184</v>
      </c>
      <c r="G12" s="249">
        <v>8470350</v>
      </c>
      <c r="H12" s="248"/>
      <c r="I12" s="258"/>
      <c r="J12" s="52"/>
      <c r="K12" s="259">
        <v>44690</v>
      </c>
      <c r="L12" s="259"/>
      <c r="M12" s="260"/>
      <c r="N12" s="260"/>
    </row>
    <row r="13" spans="1:14" s="252" customFormat="1" ht="30.75" x14ac:dyDescent="0.2">
      <c r="A13" s="242"/>
      <c r="B13" s="253" t="s">
        <v>789</v>
      </c>
      <c r="C13" s="254"/>
      <c r="D13" s="255"/>
      <c r="E13" s="347"/>
      <c r="F13" s="248" t="s">
        <v>134</v>
      </c>
      <c r="G13" s="249">
        <v>8470350</v>
      </c>
      <c r="H13" s="248"/>
      <c r="I13" s="258"/>
      <c r="J13" s="52"/>
      <c r="K13" s="259" t="s">
        <v>792</v>
      </c>
      <c r="L13" s="259"/>
      <c r="M13" s="260"/>
      <c r="N13" s="260"/>
    </row>
    <row r="14" spans="1:14" s="252" customFormat="1" ht="30.75" x14ac:dyDescent="0.2">
      <c r="A14" s="262"/>
      <c r="B14" s="412" t="s">
        <v>790</v>
      </c>
      <c r="C14" s="264"/>
      <c r="D14" s="265"/>
      <c r="E14" s="441"/>
      <c r="F14" s="267"/>
      <c r="G14" s="268"/>
      <c r="H14" s="267"/>
      <c r="I14" s="270"/>
      <c r="J14" s="181"/>
      <c r="K14" s="271"/>
      <c r="L14" s="259"/>
      <c r="M14" s="260"/>
      <c r="N14" s="260"/>
    </row>
    <row r="15" spans="1:14" s="252" customFormat="1" ht="31.5" x14ac:dyDescent="0.2">
      <c r="A15" s="242">
        <v>3</v>
      </c>
      <c r="B15" s="253" t="s">
        <v>476</v>
      </c>
      <c r="C15" s="254">
        <v>9999899</v>
      </c>
      <c r="D15" s="255">
        <v>8940955</v>
      </c>
      <c r="E15" s="449" t="s">
        <v>330</v>
      </c>
      <c r="F15" s="451" t="s">
        <v>207</v>
      </c>
      <c r="G15" s="277">
        <v>8240955</v>
      </c>
      <c r="H15" s="248" t="s">
        <v>210</v>
      </c>
      <c r="I15" s="258">
        <v>7734300</v>
      </c>
      <c r="J15" s="52" t="s">
        <v>48</v>
      </c>
      <c r="K15" s="259" t="s">
        <v>803</v>
      </c>
      <c r="L15" s="259"/>
      <c r="M15" s="260"/>
      <c r="N15" s="260"/>
    </row>
    <row r="16" spans="1:14" s="252" customFormat="1" ht="30.75" x14ac:dyDescent="0.2">
      <c r="A16" s="242"/>
      <c r="B16" s="253" t="s">
        <v>801</v>
      </c>
      <c r="C16" s="254"/>
      <c r="D16" s="255"/>
      <c r="E16" s="450" t="s">
        <v>299</v>
      </c>
      <c r="F16" s="248" t="s">
        <v>804</v>
      </c>
      <c r="G16" s="277">
        <v>7770000</v>
      </c>
      <c r="H16" s="248"/>
      <c r="I16" s="258"/>
      <c r="J16" s="436" t="s">
        <v>175</v>
      </c>
      <c r="K16" s="259">
        <v>44693</v>
      </c>
      <c r="L16" s="259"/>
      <c r="M16" s="260"/>
      <c r="N16" s="260"/>
    </row>
    <row r="17" spans="1:14" s="252" customFormat="1" ht="30.75" x14ac:dyDescent="0.2">
      <c r="A17" s="242"/>
      <c r="B17" s="253" t="s">
        <v>802</v>
      </c>
      <c r="C17" s="254"/>
      <c r="D17" s="255"/>
      <c r="E17" s="447"/>
      <c r="F17" s="248" t="s">
        <v>210</v>
      </c>
      <c r="G17" s="277">
        <v>7750000</v>
      </c>
      <c r="H17" s="248"/>
      <c r="I17" s="258"/>
      <c r="J17" s="52"/>
      <c r="K17" s="259" t="s">
        <v>805</v>
      </c>
      <c r="L17" s="259"/>
      <c r="M17" s="260"/>
      <c r="N17" s="260"/>
    </row>
    <row r="18" spans="1:14" s="252" customFormat="1" ht="30.75" x14ac:dyDescent="0.2">
      <c r="A18" s="262"/>
      <c r="B18" s="412" t="s">
        <v>453</v>
      </c>
      <c r="C18" s="264"/>
      <c r="D18" s="265"/>
      <c r="E18" s="448"/>
      <c r="F18" s="267"/>
      <c r="G18" s="418"/>
      <c r="H18" s="267"/>
      <c r="I18" s="270"/>
      <c r="J18" s="181"/>
      <c r="K18" s="271"/>
      <c r="L18" s="259"/>
      <c r="M18" s="260"/>
      <c r="N18" s="260"/>
    </row>
    <row r="19" spans="1:14" s="252" customFormat="1" ht="30.75" x14ac:dyDescent="0.2">
      <c r="A19" s="242">
        <v>4</v>
      </c>
      <c r="B19" s="253" t="s">
        <v>432</v>
      </c>
      <c r="C19" s="254">
        <v>449400</v>
      </c>
      <c r="D19" s="273">
        <v>410635</v>
      </c>
      <c r="E19" s="293" t="s">
        <v>13</v>
      </c>
      <c r="F19" s="248" t="s">
        <v>96</v>
      </c>
      <c r="G19" s="277">
        <v>396107</v>
      </c>
      <c r="H19" s="248" t="s">
        <v>96</v>
      </c>
      <c r="I19" s="277">
        <v>396107</v>
      </c>
      <c r="J19" s="257" t="s">
        <v>19</v>
      </c>
      <c r="K19" s="259" t="s">
        <v>795</v>
      </c>
      <c r="L19" s="259"/>
      <c r="M19" s="260"/>
      <c r="N19" s="260"/>
    </row>
    <row r="20" spans="1:14" s="252" customFormat="1" ht="30.75" x14ac:dyDescent="0.2">
      <c r="A20" s="242"/>
      <c r="B20" s="253" t="s">
        <v>793</v>
      </c>
      <c r="C20" s="254"/>
      <c r="D20" s="273"/>
      <c r="E20" s="295"/>
      <c r="F20" s="248"/>
      <c r="G20" s="277"/>
      <c r="H20" s="248"/>
      <c r="I20" s="277"/>
      <c r="J20" s="26"/>
      <c r="K20" s="259">
        <v>44699</v>
      </c>
      <c r="L20" s="259"/>
      <c r="M20" s="260"/>
      <c r="N20" s="260"/>
    </row>
    <row r="21" spans="1:14" s="252" customFormat="1" ht="30.75" x14ac:dyDescent="0.2">
      <c r="A21" s="262"/>
      <c r="B21" s="412" t="s">
        <v>794</v>
      </c>
      <c r="C21" s="264"/>
      <c r="D21" s="417"/>
      <c r="E21" s="266"/>
      <c r="F21" s="267"/>
      <c r="G21" s="418"/>
      <c r="H21" s="267"/>
      <c r="I21" s="418"/>
      <c r="J21" s="269"/>
      <c r="K21" s="271" t="s">
        <v>796</v>
      </c>
      <c r="L21" s="259"/>
      <c r="M21" s="260"/>
      <c r="N21" s="260"/>
    </row>
    <row r="22" spans="1:14" s="252" customFormat="1" ht="30.75" x14ac:dyDescent="0.25">
      <c r="A22" s="242">
        <v>5</v>
      </c>
      <c r="B22" s="197" t="s">
        <v>522</v>
      </c>
      <c r="C22" s="35">
        <v>499904</v>
      </c>
      <c r="D22" s="36">
        <v>499954</v>
      </c>
      <c r="E22" s="293" t="s">
        <v>13</v>
      </c>
      <c r="F22" s="178" t="s">
        <v>350</v>
      </c>
      <c r="G22" s="41">
        <v>481801</v>
      </c>
      <c r="H22" s="178" t="s">
        <v>350</v>
      </c>
      <c r="I22" s="41">
        <v>481801</v>
      </c>
      <c r="J22" s="52" t="s">
        <v>19</v>
      </c>
      <c r="K22" s="53" t="s">
        <v>799</v>
      </c>
      <c r="L22" s="259"/>
      <c r="M22" s="260"/>
      <c r="N22" s="260"/>
    </row>
    <row r="23" spans="1:14" s="252" customFormat="1" ht="30.75" x14ac:dyDescent="0.2">
      <c r="A23" s="242"/>
      <c r="B23" s="253" t="s">
        <v>797</v>
      </c>
      <c r="C23" s="35"/>
      <c r="D23" s="36"/>
      <c r="E23" s="242"/>
      <c r="F23" s="178"/>
      <c r="G23" s="37"/>
      <c r="H23" s="52"/>
      <c r="I23" s="38"/>
      <c r="J23" s="26"/>
      <c r="K23" s="39">
        <v>44701</v>
      </c>
      <c r="L23" s="259"/>
      <c r="M23" s="260"/>
      <c r="N23" s="260"/>
    </row>
    <row r="24" spans="1:14" s="252" customFormat="1" ht="30.75" x14ac:dyDescent="0.2">
      <c r="A24" s="262"/>
      <c r="B24" s="412" t="s">
        <v>798</v>
      </c>
      <c r="C24" s="45"/>
      <c r="D24" s="46"/>
      <c r="E24" s="266"/>
      <c r="F24" s="180"/>
      <c r="G24" s="48"/>
      <c r="H24" s="181"/>
      <c r="I24" s="49"/>
      <c r="J24" s="43"/>
      <c r="K24" s="271" t="s">
        <v>800</v>
      </c>
      <c r="L24" s="259"/>
      <c r="M24" s="260"/>
      <c r="N24" s="260"/>
    </row>
    <row r="25" spans="1:14" s="252" customFormat="1" ht="31.5" x14ac:dyDescent="0.25">
      <c r="A25" s="284">
        <v>6</v>
      </c>
      <c r="B25" s="253" t="s">
        <v>229</v>
      </c>
      <c r="C25" s="65">
        <v>499904</v>
      </c>
      <c r="D25" s="36">
        <v>499315</v>
      </c>
      <c r="E25" s="293" t="s">
        <v>13</v>
      </c>
      <c r="F25" s="183" t="s">
        <v>810</v>
      </c>
      <c r="G25" s="72">
        <v>481787</v>
      </c>
      <c r="H25" s="183" t="s">
        <v>810</v>
      </c>
      <c r="I25" s="72">
        <v>481787</v>
      </c>
      <c r="J25" s="52" t="s">
        <v>19</v>
      </c>
      <c r="K25" s="53" t="s">
        <v>808</v>
      </c>
      <c r="L25" s="259"/>
      <c r="M25" s="260"/>
      <c r="N25" s="260"/>
    </row>
    <row r="26" spans="1:14" s="252" customFormat="1" ht="30.75" x14ac:dyDescent="0.2">
      <c r="A26" s="284"/>
      <c r="B26" s="253" t="s">
        <v>806</v>
      </c>
      <c r="C26" s="65"/>
      <c r="D26" s="66"/>
      <c r="E26" s="284"/>
      <c r="F26" s="183"/>
      <c r="G26" s="67"/>
      <c r="H26" s="186"/>
      <c r="I26" s="68"/>
      <c r="J26" s="64"/>
      <c r="K26" s="39">
        <v>44705</v>
      </c>
      <c r="L26" s="259"/>
      <c r="M26" s="260"/>
      <c r="N26" s="260"/>
    </row>
    <row r="27" spans="1:14" s="252" customFormat="1" ht="30.75" x14ac:dyDescent="0.2">
      <c r="A27" s="285"/>
      <c r="B27" s="412" t="s">
        <v>807</v>
      </c>
      <c r="C27" s="75"/>
      <c r="D27" s="76"/>
      <c r="E27" s="291"/>
      <c r="F27" s="429"/>
      <c r="G27" s="428"/>
      <c r="H27" s="184"/>
      <c r="I27" s="78"/>
      <c r="J27" s="73"/>
      <c r="K27" s="271" t="s">
        <v>809</v>
      </c>
      <c r="L27" s="259"/>
      <c r="M27" s="260"/>
      <c r="N27" s="260"/>
    </row>
    <row r="28" spans="1:14" s="252" customFormat="1" ht="31.5" customHeight="1" x14ac:dyDescent="0.2">
      <c r="A28" s="242">
        <v>7</v>
      </c>
      <c r="B28" s="253" t="s">
        <v>432</v>
      </c>
      <c r="C28" s="254">
        <v>499690</v>
      </c>
      <c r="D28" s="255">
        <v>473492</v>
      </c>
      <c r="E28" s="293" t="s">
        <v>13</v>
      </c>
      <c r="F28" s="544" t="s">
        <v>416</v>
      </c>
      <c r="G28" s="249">
        <v>456760</v>
      </c>
      <c r="H28" s="544" t="s">
        <v>416</v>
      </c>
      <c r="I28" s="249">
        <v>456760</v>
      </c>
      <c r="J28" s="257" t="s">
        <v>19</v>
      </c>
      <c r="K28" s="259" t="s">
        <v>814</v>
      </c>
      <c r="L28" s="259"/>
      <c r="M28" s="260"/>
      <c r="N28" s="260"/>
    </row>
    <row r="29" spans="1:14" s="252" customFormat="1" ht="25.5" customHeight="1" x14ac:dyDescent="0.2">
      <c r="A29" s="242"/>
      <c r="B29" s="253" t="s">
        <v>811</v>
      </c>
      <c r="C29" s="254"/>
      <c r="D29" s="255"/>
      <c r="E29" s="261"/>
      <c r="F29" s="545"/>
      <c r="G29" s="249"/>
      <c r="H29" s="545"/>
      <c r="I29" s="277"/>
      <c r="J29" s="257"/>
      <c r="K29" s="259">
        <v>44705</v>
      </c>
      <c r="L29" s="259"/>
      <c r="M29" s="260"/>
      <c r="N29" s="260"/>
    </row>
    <row r="30" spans="1:14" s="252" customFormat="1" ht="30.75" x14ac:dyDescent="0.2">
      <c r="A30" s="242"/>
      <c r="B30" s="253" t="s">
        <v>812</v>
      </c>
      <c r="C30" s="254"/>
      <c r="D30" s="255"/>
      <c r="E30" s="261"/>
      <c r="F30" s="183"/>
      <c r="G30" s="249"/>
      <c r="H30" s="183"/>
      <c r="I30" s="277"/>
      <c r="J30" s="257"/>
      <c r="K30" s="259" t="s">
        <v>815</v>
      </c>
      <c r="L30" s="259"/>
      <c r="M30" s="260"/>
      <c r="N30" s="260"/>
    </row>
    <row r="31" spans="1:14" s="252" customFormat="1" ht="30.75" x14ac:dyDescent="0.2">
      <c r="A31" s="262"/>
      <c r="B31" s="412" t="s">
        <v>813</v>
      </c>
      <c r="C31" s="264"/>
      <c r="D31" s="265"/>
      <c r="E31" s="266"/>
      <c r="F31" s="267"/>
      <c r="G31" s="268"/>
      <c r="H31" s="269"/>
      <c r="I31" s="270"/>
      <c r="J31" s="262"/>
      <c r="K31" s="271"/>
      <c r="L31" s="259"/>
      <c r="M31" s="260"/>
      <c r="N31" s="260"/>
    </row>
    <row r="32" spans="1:14" s="252" customFormat="1" ht="30.75" x14ac:dyDescent="0.2">
      <c r="A32" s="284">
        <v>8</v>
      </c>
      <c r="B32" s="253" t="s">
        <v>432</v>
      </c>
      <c r="C32" s="65">
        <v>449400</v>
      </c>
      <c r="D32" s="235">
        <v>396512</v>
      </c>
      <c r="E32" s="293" t="s">
        <v>13</v>
      </c>
      <c r="F32" s="183" t="s">
        <v>101</v>
      </c>
      <c r="G32" s="72">
        <v>382480</v>
      </c>
      <c r="H32" s="183" t="s">
        <v>101</v>
      </c>
      <c r="I32" s="72">
        <v>382480</v>
      </c>
      <c r="J32" s="257" t="s">
        <v>19</v>
      </c>
      <c r="K32" s="259" t="s">
        <v>819</v>
      </c>
      <c r="L32" s="259"/>
      <c r="M32" s="260"/>
      <c r="N32" s="260"/>
    </row>
    <row r="33" spans="1:14" s="252" customFormat="1" ht="30.75" x14ac:dyDescent="0.2">
      <c r="A33" s="284"/>
      <c r="B33" s="253" t="s">
        <v>816</v>
      </c>
      <c r="C33" s="65"/>
      <c r="D33" s="235"/>
      <c r="E33" s="295"/>
      <c r="F33" s="182"/>
      <c r="G33" s="72"/>
      <c r="H33" s="183"/>
      <c r="I33" s="236"/>
      <c r="J33" s="257"/>
      <c r="K33" s="259">
        <v>44707</v>
      </c>
      <c r="L33" s="259"/>
      <c r="M33" s="260"/>
      <c r="N33" s="260"/>
    </row>
    <row r="34" spans="1:14" s="252" customFormat="1" ht="30.75" x14ac:dyDescent="0.2">
      <c r="A34" s="284"/>
      <c r="B34" s="253" t="s">
        <v>817</v>
      </c>
      <c r="C34" s="65"/>
      <c r="D34" s="235"/>
      <c r="E34" s="435"/>
      <c r="F34" s="182"/>
      <c r="G34" s="72"/>
      <c r="H34" s="183"/>
      <c r="I34" s="236"/>
      <c r="J34" s="257"/>
      <c r="K34" s="259" t="s">
        <v>820</v>
      </c>
      <c r="L34" s="259"/>
      <c r="M34" s="260"/>
      <c r="N34" s="260"/>
    </row>
    <row r="35" spans="1:14" s="252" customFormat="1" ht="30.75" x14ac:dyDescent="0.2">
      <c r="A35" s="285"/>
      <c r="B35" s="412" t="s">
        <v>818</v>
      </c>
      <c r="C35" s="75"/>
      <c r="D35" s="426"/>
      <c r="E35" s="291"/>
      <c r="F35" s="427"/>
      <c r="G35" s="428"/>
      <c r="H35" s="429"/>
      <c r="I35" s="430"/>
      <c r="J35" s="269"/>
      <c r="K35" s="271"/>
      <c r="L35" s="259"/>
      <c r="M35" s="260"/>
      <c r="N35" s="260"/>
    </row>
    <row r="36" spans="1:14" s="252" customFormat="1" ht="30.75" x14ac:dyDescent="0.2">
      <c r="A36" s="284">
        <v>9</v>
      </c>
      <c r="B36" s="253" t="s">
        <v>432</v>
      </c>
      <c r="C36" s="65">
        <v>470800</v>
      </c>
      <c r="D36" s="66">
        <v>444858</v>
      </c>
      <c r="E36" s="293" t="s">
        <v>13</v>
      </c>
      <c r="F36" s="421" t="s">
        <v>617</v>
      </c>
      <c r="G36" s="422">
        <v>429191</v>
      </c>
      <c r="H36" s="421" t="s">
        <v>617</v>
      </c>
      <c r="I36" s="422">
        <v>429191</v>
      </c>
      <c r="J36" s="52" t="s">
        <v>19</v>
      </c>
      <c r="K36" s="259" t="s">
        <v>823</v>
      </c>
      <c r="L36" s="259"/>
      <c r="M36" s="260"/>
      <c r="N36" s="260"/>
    </row>
    <row r="37" spans="1:14" s="252" customFormat="1" ht="30.75" x14ac:dyDescent="0.2">
      <c r="A37" s="284"/>
      <c r="B37" s="419" t="s">
        <v>821</v>
      </c>
      <c r="C37" s="65"/>
      <c r="D37" s="66"/>
      <c r="E37" s="295"/>
      <c r="F37" s="421"/>
      <c r="G37" s="422"/>
      <c r="H37" s="186"/>
      <c r="I37" s="68"/>
      <c r="J37" s="26"/>
      <c r="K37" s="259">
        <v>44711</v>
      </c>
      <c r="L37" s="259"/>
      <c r="M37" s="260"/>
      <c r="N37" s="260"/>
    </row>
    <row r="38" spans="1:14" s="252" customFormat="1" ht="30.75" x14ac:dyDescent="0.2">
      <c r="A38" s="285"/>
      <c r="B38" s="194" t="s">
        <v>822</v>
      </c>
      <c r="C38" s="75"/>
      <c r="D38" s="76"/>
      <c r="E38" s="291"/>
      <c r="F38" s="180"/>
      <c r="G38" s="423"/>
      <c r="H38" s="184"/>
      <c r="I38" s="78"/>
      <c r="J38" s="73"/>
      <c r="K38" s="271" t="s">
        <v>824</v>
      </c>
      <c r="L38" s="259"/>
      <c r="M38" s="260"/>
      <c r="N38" s="260"/>
    </row>
    <row r="39" spans="1:14" s="252" customFormat="1" ht="30.75" x14ac:dyDescent="0.25">
      <c r="A39" s="284">
        <v>10</v>
      </c>
      <c r="B39" s="419" t="s">
        <v>827</v>
      </c>
      <c r="C39" s="65"/>
      <c r="D39" s="66"/>
      <c r="E39" s="293" t="s">
        <v>13</v>
      </c>
      <c r="F39" s="421" t="s">
        <v>215</v>
      </c>
      <c r="G39" s="68">
        <v>198634.8</v>
      </c>
      <c r="H39" s="421" t="s">
        <v>215</v>
      </c>
      <c r="I39" s="68">
        <v>198634.8</v>
      </c>
      <c r="J39" s="52" t="s">
        <v>19</v>
      </c>
      <c r="K39" s="53">
        <v>3300054168</v>
      </c>
      <c r="L39" s="259"/>
      <c r="M39" s="260"/>
      <c r="N39" s="260"/>
    </row>
    <row r="40" spans="1:14" s="252" customFormat="1" ht="30.75" x14ac:dyDescent="0.2">
      <c r="A40" s="284"/>
      <c r="B40" s="419" t="s">
        <v>825</v>
      </c>
      <c r="C40" s="65"/>
      <c r="D40" s="66"/>
      <c r="E40" s="290"/>
      <c r="F40" s="186"/>
      <c r="G40" s="68"/>
      <c r="H40" s="186"/>
      <c r="I40" s="68"/>
      <c r="J40" s="64"/>
      <c r="K40" s="39">
        <v>44705</v>
      </c>
      <c r="L40" s="259"/>
      <c r="M40" s="260"/>
      <c r="N40" s="260"/>
    </row>
    <row r="41" spans="1:14" s="252" customFormat="1" ht="30.75" x14ac:dyDescent="0.2">
      <c r="A41" s="285"/>
      <c r="B41" s="194"/>
      <c r="C41" s="75"/>
      <c r="D41" s="76"/>
      <c r="E41" s="291"/>
      <c r="F41" s="184"/>
      <c r="G41" s="78"/>
      <c r="H41" s="184"/>
      <c r="I41" s="78"/>
      <c r="J41" s="73"/>
      <c r="K41" s="271" t="s">
        <v>826</v>
      </c>
      <c r="L41" s="259"/>
      <c r="M41" s="260"/>
      <c r="N41" s="260"/>
    </row>
    <row r="42" spans="1:14" ht="21.75" thickBot="1" x14ac:dyDescent="0.25">
      <c r="C42" s="349">
        <f>SUM(C7:C41)</f>
        <v>22734397</v>
      </c>
      <c r="I42" s="349">
        <f>SUM(I7:I41)</f>
        <v>19032198.800000001</v>
      </c>
    </row>
    <row r="43" spans="1:14" ht="21.75" thickTop="1" x14ac:dyDescent="0.2"/>
  </sheetData>
  <mergeCells count="16">
    <mergeCell ref="F28:F29"/>
    <mergeCell ref="H28:H29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893700787" right="0" top="0.75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1" manualBreakCount="1">
    <brk id="21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7D2B475-7531-4A41-AC73-C3818EE3BDD9}">
          <x14:formula1>
            <xm:f>ชื่อหมวด!$B$2:$B$24</xm:f>
          </x14:formula1>
          <xm:sqref>L7:L41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สรุป</vt:lpstr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มิ.ย.65</vt:lpstr>
      <vt:lpstr>ก.ค.65</vt:lpstr>
      <vt:lpstr>ส.ค.65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ก.ค.65!Print_Titles</vt:lpstr>
      <vt:lpstr>ก.พ.65!Print_Titles</vt:lpstr>
      <vt:lpstr>ต.ค.64!Print_Titles</vt:lpstr>
      <vt:lpstr>ธ.ค.64!Print_Titles</vt:lpstr>
      <vt:lpstr>พ.ค.65!Print_Titles</vt:lpstr>
      <vt:lpstr>พ.ย.64!Print_Titles</vt:lpstr>
      <vt:lpstr>ม.ค.65!Print_Titles</vt:lpstr>
      <vt:lpstr>มิ.ย.65!Print_Titles</vt:lpstr>
      <vt:lpstr>มี.ค.65!Print_Titles</vt:lpstr>
      <vt:lpstr>เม.ย.65!Print_Titles</vt:lpstr>
      <vt:lpstr>ส.ค.65!Print_Titles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2022-09-01T04:38:28Z</cp:lastPrinted>
  <dcterms:created xsi:type="dcterms:W3CDTF">2017-01-05T04:39:12Z</dcterms:created>
  <dcterms:modified xsi:type="dcterms:W3CDTF">2022-09-22T10:27:37Z</dcterms:modified>
</cp:coreProperties>
</file>