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510CA67B-A44A-4A3B-850A-C3B6873B87D7}" xr6:coauthVersionLast="36" xr6:coauthVersionMax="36" xr10:uidLastSave="{00000000-0000-0000-0000-000000000000}"/>
  <bookViews>
    <workbookView xWindow="0" yWindow="0" windowWidth="28800" windowHeight="12225" xr2:uid="{77F4A32E-0881-4415-8328-EBEA9489AAE2}"/>
  </bookViews>
  <sheets>
    <sheet name="ธ.ค. 65" sheetId="1" r:id="rId1"/>
  </sheets>
  <definedNames>
    <definedName name="_xlnm._FilterDatabase" localSheetId="0" hidden="1">'ธ.ค. 65'!$A$7:$N$7</definedName>
    <definedName name="_xlnm.Print_Titles" localSheetId="0">'ธ.ค. 65'!$5:$6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C43" i="1"/>
</calcChain>
</file>

<file path=xl/sharedStrings.xml><?xml version="1.0" encoding="utf-8"?>
<sst xmlns="http://schemas.openxmlformats.org/spreadsheetml/2006/main" count="120" uniqueCount="82">
  <si>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เดือนธันวาคม 2565</t>
    </r>
  </si>
  <si>
    <t>สำนักงานประปาสาขาบางบัวทอง</t>
  </si>
  <si>
    <t>วันที่ 4 เดือน มกราคม พ.ศ. 2566</t>
  </si>
  <si>
    <t>ลำดับ
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</si>
  <si>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</si>
  <si>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</si>
  <si>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</si>
  <si>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</si>
  <si>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</si>
  <si>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</si>
  <si>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</si>
  <si>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</si>
  <si>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</si>
  <si>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จัดซื้อ/จ้าง กับผู้ประกอบการ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</si>
  <si>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</si>
  <si>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</si>
  <si>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</si>
  <si>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</si>
  <si>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SMEs</t>
  </si>
  <si>
    <t>NON-SMEs</t>
  </si>
  <si>
    <t>ซื้อหมึกพิมพ์ (3 รายการ)  โดยวิธีเฉพาะเจาะจง</t>
  </si>
  <si>
    <t>วิธีเฉพาะเจาะจง</t>
  </si>
  <si>
    <t xml:space="preserve"> บริษัท ไอทีดอทคอม จำกัด	</t>
  </si>
  <si>
    <t xml:space="preserve">บริษัท ไอทีดอทคอม จำกัด	</t>
  </si>
  <si>
    <t>ราคาเหมาะสม</t>
  </si>
  <si>
    <t>PO : 3300057383</t>
  </si>
  <si>
    <t>งบครุภัณฑ์</t>
  </si>
  <si>
    <t>x</t>
  </si>
  <si>
    <t>ซื้อหลอดไฟ LED (3 รายการ)</t>
  </si>
  <si>
    <t xml:space="preserve"> บริษัท ไอทีดอทคอม จำกัด		</t>
  </si>
  <si>
    <t>PO : 3300057393</t>
  </si>
  <si>
    <t>จ้างค่าแรงงานก่อสร้างวางท่อประปาและงานที่เกี่ยวข้อง (งานปรับปรุงกำลังน้ำ)</t>
  </si>
  <si>
    <t xml:space="preserve"> ห้างหุ้นส่วนจำกัด อานนท์การช่าง</t>
  </si>
  <si>
    <t>สสบท.(ป)5/2566</t>
  </si>
  <si>
    <t xml:space="preserve"> บริเวณซอยนพพร หมู่ที่ 6 ถนนวัดท่าเกวียน และ บริเวณสะพานข้ามคลองขุนศรี </t>
  </si>
  <si>
    <t xml:space="preserve">ซอยโรงเบียร์ไฮเนเก้น สัญญาเลขที่ สสบท.(ป)5/2566 </t>
  </si>
  <si>
    <t>PO : 3300057416</t>
  </si>
  <si>
    <t xml:space="preserve">จ้างค่าแรงงานก่อสร้างวางท่อประปาและงานที่เกี่ยวข้อง (รับจ้างงานเอกชน) </t>
  </si>
  <si>
    <t xml:space="preserve"> บริษัท เค.แอล.แอล-65 จำกัด	</t>
  </si>
  <si>
    <t>สสบท.(ฉ)19/2566</t>
  </si>
  <si>
    <t>บริเวณ โครงการ ซีรีน ราชพฤกษ์-แจ้งวัฒนะ (เฟส 5) ถ.ราชพฤกษ์ และ โครงการ</t>
  </si>
  <si>
    <t xml:space="preserve">สราญสิริ ชัยพฤกษ์ แจ้งวัฒนะ (เฟส14) ถนน 345 สัญญาเลขที่ สสบท.(ฉ)19/2566 </t>
  </si>
  <si>
    <t>PO : 3300057467</t>
  </si>
  <si>
    <t xml:space="preserve"> บริษัท ว.มัฆวาน จำกัด	</t>
  </si>
  <si>
    <t>สสบท.(ฉ)24/2566</t>
  </si>
  <si>
    <t xml:space="preserve">บริเวณ โครงการ บางกอก บูเลอวาร์ด เวสต์เกต (เฟส10) </t>
  </si>
  <si>
    <t>สัญญาเลขที่ สสบท.(ฉ)24/2566</t>
  </si>
  <si>
    <t>PO : 3300057455</t>
  </si>
  <si>
    <t xml:space="preserve">บริษัท บี.อาร์.แอล. คอร์ปอเรชั่น จำกัด	</t>
  </si>
  <si>
    <t>สสบท.(ฉ)22/2566</t>
  </si>
  <si>
    <t xml:space="preserve">บริเวณโครงการ Pleno Town บ้านกล้วย - กาญจนาฯ เฟส 1.0 </t>
  </si>
  <si>
    <t xml:space="preserve">สัญญาเลขที่ สสบท.(ฉ)22/2566 </t>
  </si>
  <si>
    <t>PO : 3300057469</t>
  </si>
  <si>
    <t>ซื้อหมึกพิมพ์ (30 รายการ) โดยวิธีเฉพาะเจาะจง</t>
  </si>
  <si>
    <t xml:space="preserve"> ห้างหุ้นส่วน อี แอนด์ เอส เอ็นเตอร์ไพรส์ </t>
  </si>
  <si>
    <t>PO : 3300057484</t>
  </si>
  <si>
    <t xml:space="preserve"> กรุ๊ป (ประเทศไทย)</t>
  </si>
  <si>
    <t xml:space="preserve">จ้างค่าแรงงานวางท่อประปาและงานที่เกี่ยวข้อง (รับจ้างงานเอกชน) </t>
  </si>
  <si>
    <t xml:space="preserve"> ห้างหุ้นส่วนจำกัด กมลธนนันท์</t>
  </si>
  <si>
    <t>สสบท.(ฉ)21/2566</t>
  </si>
  <si>
    <t xml:space="preserve">บริเวณโครงการอณาสิริ ชัยพฤกษ์-วงแหวน (เฟส8) ถนนบางกรวย-ไทรน้อย </t>
  </si>
  <si>
    <t>สัญญาเลขที่ สสบท.(ฉ)21/2566</t>
  </si>
  <si>
    <t>PO : 3300057511</t>
  </si>
  <si>
    <t xml:space="preserve"> บริษัท สายน้ำ คอนสตรัคชั่น จำกัด	</t>
  </si>
  <si>
    <t>สสบท.(ฉ)23/2566</t>
  </si>
  <si>
    <t xml:space="preserve">บริเวณ โครงการ นีโอ โฮม รัตนาธิเบศร์-ราชพฤกษ์ เฟส4 และ ม.คาซ่า พรีเมี่ยม </t>
  </si>
  <si>
    <t>ราชพฤกษ์ แจ้งวัฒนะ (เฟส18) ถนนราชพฤกษ์ สัญญาเลขที่ สสบท.(ฉ)23/2566</t>
  </si>
  <si>
    <t>PO : 3300057546</t>
  </si>
  <si>
    <t xml:space="preserve"> บริษัท เค.แอล.แอล-65 จำกัด</t>
  </si>
  <si>
    <t>สสบท.(ป)6/2566</t>
  </si>
  <si>
    <t>แบบ OPEN END บริเวณพื้นที่รับผิดชอบของสำนักงานประปาสาขาบางบัวทอง</t>
  </si>
  <si>
    <t xml:space="preserve">สัญญาเลขที่ สสบท.(ป)6/2566 </t>
  </si>
  <si>
    <t>PO : 3300057588</t>
  </si>
  <si>
    <t>จ้างงานปรับปรุงระบบสายดิน ภายในสำนักงานประปาสาขาบางบัวทอง</t>
  </si>
  <si>
    <t xml:space="preserve"> บริษัท เอแอล จิสส์ โซลูชั่น จำกัด	</t>
  </si>
  <si>
    <t>PO : 3300057605</t>
  </si>
  <si>
    <t>จ้างค่าแรงงานก่อสร้างวางท่อประปาและงานที่เกี่ยวข้อง (รับจ้างงานเอกชน)</t>
  </si>
  <si>
    <t xml:space="preserve"> ห้างหุ้นส่วนจำกัด กุ๊ป กุ๊ป สุทธิ</t>
  </si>
  <si>
    <t>สสบท.(ฉ)25/2566</t>
  </si>
  <si>
    <t>บริเวณ โครงการ ณีรวัลย์ บาย เดอะลิฟวิ่ง ราชพฤกษ์-ท่าอิฐ</t>
  </si>
  <si>
    <t>สัญญาเลขที่ สสบท.(ฉ)25/2566</t>
  </si>
  <si>
    <t>PO : 3300057623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</si>
</sst>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2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color rgb="FF00B050"/>
      <name val="TH SarabunPSK"/>
      <family val="2"/>
    </font>
    <font>
      <sz val="12"/>
      <color rgb="FFFF0000"/>
      <name val="TH SarabunPSK"/>
      <family val="2"/>
    </font>
    <font>
      <b/>
      <sz val="24"/>
      <color rgb="FFFF0000"/>
      <name val="TH SarabunPSK"/>
      <family val="2"/>
    </font>
    <font>
      <b/>
      <sz val="24"/>
      <color theme="1"/>
      <name val="TH SarabunPSK"/>
      <family val="2"/>
    </font>
    <font>
      <b/>
      <sz val="12"/>
      <color rgb="FF0000FF"/>
      <name val="TH SarabunPSK"/>
      <family val="2"/>
    </font>
    <font>
      <sz val="10"/>
      <color theme="1"/>
      <name val="TH SarabunPSK"/>
      <family val="2"/>
    </font>
    <font>
      <b/>
      <sz val="12"/>
      <color rgb="FFFF0000"/>
      <name val="TH SarabunPSK"/>
      <family val="2"/>
    </font>
    <font>
      <sz val="12"/>
      <color theme="1"/>
      <name val="TH SarabunPSK"/>
      <family val="2"/>
      <charset val="222"/>
    </font>
    <font>
      <sz val="10"/>
      <name val="Arial"/>
      <family val="2"/>
    </font>
    <font>
      <sz val="10"/>
      <color rgb="FFFF0000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3" fillId="0" borderId="0"/>
    <xf numFmtId="0" fontId="22" fillId="0" borderId="0"/>
  </cellStyleXfs>
  <cellXfs count="137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left" vertical="center"/>
    </xf>
    <xf numFmtId="4" fontId="12" fillId="0" borderId="7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43" fontId="12" fillId="0" borderId="8" xfId="1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3" applyFont="1" applyFill="1" applyBorder="1" applyAlignment="1">
      <alignment horizontal="left" vertical="center"/>
    </xf>
    <xf numFmtId="4" fontId="15" fillId="0" borderId="9" xfId="0" applyNumberFormat="1" applyFont="1" applyFill="1" applyBorder="1" applyAlignment="1">
      <alignment horizontal="center" vertical="center"/>
    </xf>
    <xf numFmtId="4" fontId="15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 wrapText="1"/>
    </xf>
    <xf numFmtId="43" fontId="15" fillId="0" borderId="10" xfId="1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center" vertical="center"/>
    </xf>
    <xf numFmtId="187" fontId="10" fillId="0" borderId="6" xfId="0" applyNumberFormat="1" applyFont="1" applyFill="1" applyBorder="1" applyAlignment="1">
      <alignment horizontal="center" vertical="center"/>
    </xf>
    <xf numFmtId="187" fontId="15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5" xfId="3" applyFont="1" applyFill="1" applyBorder="1" applyAlignment="1">
      <alignment horizontal="left" vertical="center"/>
    </xf>
    <xf numFmtId="4" fontId="15" fillId="0" borderId="11" xfId="0" applyNumberFormat="1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 wrapText="1"/>
    </xf>
    <xf numFmtId="43" fontId="15" fillId="0" borderId="12" xfId="1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43" fontId="15" fillId="0" borderId="13" xfId="1" applyFont="1" applyFill="1" applyBorder="1" applyAlignment="1">
      <alignment horizontal="center" vertical="center"/>
    </xf>
    <xf numFmtId="187" fontId="15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left" vertical="center"/>
    </xf>
    <xf numFmtId="4" fontId="10" fillId="0" borderId="9" xfId="0" applyNumberFormat="1" applyFont="1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43" fontId="10" fillId="0" borderId="10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3" applyFont="1" applyFill="1" applyBorder="1" applyAlignment="1">
      <alignment horizontal="left" vertical="center"/>
    </xf>
    <xf numFmtId="4" fontId="10" fillId="0" borderId="11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43" fontId="10" fillId="0" borderId="12" xfId="1" applyNumberFormat="1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87" fontId="10" fillId="0" borderId="5" xfId="0" applyNumberFormat="1" applyFont="1" applyFill="1" applyBorder="1" applyAlignment="1">
      <alignment horizontal="center" vertical="center"/>
    </xf>
    <xf numFmtId="43" fontId="10" fillId="0" borderId="0" xfId="1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43" fontId="10" fillId="0" borderId="13" xfId="1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center" vertical="center" wrapText="1"/>
    </xf>
    <xf numFmtId="43" fontId="12" fillId="0" borderId="0" xfId="1" applyNumberFormat="1" applyFont="1" applyFill="1" applyBorder="1" applyAlignment="1">
      <alignment horizontal="center" vertical="center"/>
    </xf>
    <xf numFmtId="187" fontId="12" fillId="0" borderId="6" xfId="0" applyNumberFormat="1" applyFont="1" applyFill="1" applyBorder="1" applyAlignment="1">
      <alignment horizontal="center" vertical="center"/>
    </xf>
    <xf numFmtId="4" fontId="15" fillId="0" borderId="6" xfId="0" applyNumberFormat="1" applyFont="1" applyFill="1" applyBorder="1" applyAlignment="1">
      <alignment horizontal="center" vertical="center" wrapText="1"/>
    </xf>
    <xf numFmtId="43" fontId="15" fillId="0" borderId="0" xfId="1" applyNumberFormat="1" applyFont="1" applyFill="1" applyBorder="1" applyAlignment="1">
      <alignment horizontal="center" vertical="center"/>
    </xf>
    <xf numFmtId="0" fontId="12" fillId="0" borderId="5" xfId="3" applyFont="1" applyFill="1" applyBorder="1" applyAlignment="1">
      <alignment horizontal="left" vertical="center"/>
    </xf>
    <xf numFmtId="4" fontId="15" fillId="0" borderId="5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43" fontId="15" fillId="0" borderId="13" xfId="1" applyNumberFormat="1" applyFont="1" applyFill="1" applyBorder="1" applyAlignment="1">
      <alignment horizontal="center" vertical="center"/>
    </xf>
    <xf numFmtId="187" fontId="12" fillId="0" borderId="5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/>
    </xf>
    <xf numFmtId="43" fontId="12" fillId="0" borderId="14" xfId="1" applyNumberFormat="1" applyFont="1" applyFill="1" applyBorder="1" applyAlignment="1">
      <alignment horizontal="center" vertical="center"/>
    </xf>
    <xf numFmtId="187" fontId="12" fillId="0" borderId="2" xfId="0" applyNumberFormat="1" applyFont="1" applyFill="1" applyBorder="1" applyAlignment="1">
      <alignment horizontal="center" vertical="center"/>
    </xf>
    <xf numFmtId="43" fontId="15" fillId="0" borderId="10" xfId="1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center" vertical="center"/>
    </xf>
    <xf numFmtId="43" fontId="12" fillId="0" borderId="10" xfId="1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top" wrapText="1"/>
    </xf>
    <xf numFmtId="0" fontId="12" fillId="0" borderId="6" xfId="4" applyFont="1" applyFill="1" applyBorder="1" applyAlignment="1">
      <alignment horizontal="left" vertical="center" wrapText="1"/>
    </xf>
    <xf numFmtId="4" fontId="12" fillId="0" borderId="9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vertical="top" wrapText="1"/>
    </xf>
    <xf numFmtId="0" fontId="23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43" fontId="12" fillId="0" borderId="2" xfId="1" applyNumberFormat="1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/>
    </xf>
    <xf numFmtId="43" fontId="15" fillId="0" borderId="6" xfId="1" applyNumberFormat="1" applyFont="1" applyFill="1" applyBorder="1" applyAlignment="1">
      <alignment horizontal="center" vertical="center"/>
    </xf>
    <xf numFmtId="43" fontId="15" fillId="0" borderId="6" xfId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3" fontId="15" fillId="0" borderId="5" xfId="1" applyNumberFormat="1" applyFont="1" applyFill="1" applyBorder="1" applyAlignment="1">
      <alignment horizontal="center" vertical="center"/>
    </xf>
    <xf numFmtId="43" fontId="15" fillId="0" borderId="5" xfId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 wrapText="1"/>
    </xf>
    <xf numFmtId="43" fontId="12" fillId="0" borderId="6" xfId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vertical="center" wrapText="1"/>
    </xf>
    <xf numFmtId="0" fontId="12" fillId="0" borderId="5" xfId="4" applyFont="1" applyFill="1" applyBorder="1" applyAlignment="1">
      <alignment horizontal="left" vertical="center" wrapText="1"/>
    </xf>
    <xf numFmtId="0" fontId="12" fillId="0" borderId="2" xfId="3" applyFont="1" applyFill="1" applyBorder="1" applyAlignment="1">
      <alignment horizontal="left" vertical="center"/>
    </xf>
    <xf numFmtId="4" fontId="12" fillId="0" borderId="11" xfId="0" applyNumberFormat="1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/>
    </xf>
    <xf numFmtId="43" fontId="12" fillId="0" borderId="12" xfId="1" applyNumberFormat="1" applyFont="1" applyFill="1" applyBorder="1" applyAlignment="1">
      <alignment horizontal="center" vertical="center"/>
    </xf>
    <xf numFmtId="43" fontId="12" fillId="0" borderId="13" xfId="1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6" fillId="0" borderId="15" xfId="1" applyFont="1" applyBorder="1" applyAlignment="1">
      <alignment horizontal="center" vertical="center"/>
    </xf>
    <xf numFmtId="4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3" xfId="2" xr:uid="{12A3917A-F006-4B09-856C-5F372E01A65E}"/>
    <cellStyle name="ปกติ 2" xfId="3" xr:uid="{4D36A4C6-E161-4FB6-AA37-F23942A7AD97}"/>
    <cellStyle name="ปกติ 3" xfId="4" xr:uid="{6D09DC84-484F-46BD-B79C-82A36D1DC2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CB07-7482-4FCD-A1BC-560DB040EB41}">
  <dimension ref="A1:N44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P38" sqref="P38"/>
    </sheetView>
  </sheetViews>
  <sheetFormatPr defaultColWidth="8.25" defaultRowHeight="21" x14ac:dyDescent="0.2"/>
  <cols>
    <col min="1" max="1" width="4.25" style="118" customWidth="1"/>
    <col min="2" max="2" width="44.125" style="119" customWidth="1"/>
    <col min="3" max="3" width="11.125" style="1" customWidth="1"/>
    <col min="4" max="4" width="9.75" style="1" bestFit="1" customWidth="1"/>
    <col min="5" max="5" width="10.375" style="118" customWidth="1"/>
    <col min="6" max="6" width="22.625" style="119" bestFit="1" customWidth="1"/>
    <col min="7" max="7" width="11.625" style="121" bestFit="1" customWidth="1"/>
    <col min="8" max="8" width="23" style="122" customWidth="1"/>
    <col min="9" max="9" width="12.375" style="123" customWidth="1"/>
    <col min="10" max="10" width="10.875" style="1" customWidth="1"/>
    <col min="11" max="11" width="14.375" style="1" customWidth="1"/>
    <col min="12" max="12" width="25.875" style="1" hidden="1" customWidth="1"/>
    <col min="13" max="13" width="5.625" style="1" hidden="1" customWidth="1"/>
    <col min="14" max="14" width="6.875" style="1" hidden="1" customWidth="1"/>
    <col min="15" max="16384" width="8.25" style="1"/>
  </cols>
  <sheetData>
    <row r="1" spans="1:14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x14ac:dyDescent="0.2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x14ac:dyDescent="0.2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 ht="17.25" customHeight="1" x14ac:dyDescent="0.2">
      <c r="A4" s="2"/>
      <c r="B4" s="3"/>
      <c r="C4" s="3"/>
      <c r="D4" s="3"/>
      <c r="E4" s="2"/>
      <c r="F4" s="3"/>
      <c r="G4" s="4"/>
      <c r="H4" s="5"/>
      <c r="I4" s="6"/>
      <c r="J4" s="3"/>
      <c r="K4" s="3"/>
      <c r="L4" s="3"/>
    </row>
    <row r="5" spans="1:14" s="7" customFormat="1" ht="15.75" x14ac:dyDescent="0.2">
      <c r="A5" s="132" t="s">
        <v>3</v>
      </c>
      <c r="B5" s="133" t="s">
        <v>4</v>
      </c>
      <c r="C5" s="126" t="s">
        <v>5</v>
      </c>
      <c r="D5" s="135" t="s">
        <v>6</v>
      </c>
      <c r="E5" s="136" t="s">
        <v>7</v>
      </c>
      <c r="F5" s="135" t="s">
        <v>8</v>
      </c>
      <c r="G5" s="135"/>
      <c r="H5" s="135" t="s">
        <v>9</v>
      </c>
      <c r="I5" s="135"/>
      <c r="J5" s="124" t="s">
        <v>10</v>
      </c>
      <c r="K5" s="126" t="s">
        <v>11</v>
      </c>
      <c r="L5" s="127" t="s">
        <v>12</v>
      </c>
      <c r="M5" s="128" t="s">
        <v>13</v>
      </c>
      <c r="N5" s="129"/>
    </row>
    <row r="6" spans="1:14" s="7" customFormat="1" ht="37.5" x14ac:dyDescent="0.2">
      <c r="A6" s="132"/>
      <c r="B6" s="134"/>
      <c r="C6" s="126"/>
      <c r="D6" s="135"/>
      <c r="E6" s="136"/>
      <c r="F6" s="8" t="s">
        <v>14</v>
      </c>
      <c r="G6" s="9" t="s">
        <v>15</v>
      </c>
      <c r="H6" s="10" t="s">
        <v>16</v>
      </c>
      <c r="I6" s="11" t="s">
        <v>17</v>
      </c>
      <c r="J6" s="125"/>
      <c r="K6" s="126"/>
      <c r="L6" s="127"/>
      <c r="M6" s="12" t="s">
        <v>18</v>
      </c>
      <c r="N6" s="12" t="s">
        <v>19</v>
      </c>
    </row>
    <row r="7" spans="1:14" s="24" customFormat="1" ht="30.75" x14ac:dyDescent="0.25">
      <c r="A7" s="13">
        <v>1</v>
      </c>
      <c r="B7" s="14" t="s">
        <v>20</v>
      </c>
      <c r="C7" s="15">
        <v>47347.5</v>
      </c>
      <c r="D7" s="16">
        <v>42960.5</v>
      </c>
      <c r="E7" s="17" t="s">
        <v>21</v>
      </c>
      <c r="F7" s="18" t="s">
        <v>22</v>
      </c>
      <c r="G7" s="19">
        <v>42960.5</v>
      </c>
      <c r="H7" s="18" t="s">
        <v>23</v>
      </c>
      <c r="I7" s="19">
        <v>42960.5</v>
      </c>
      <c r="J7" s="20" t="s">
        <v>24</v>
      </c>
      <c r="K7" s="21" t="s">
        <v>25</v>
      </c>
      <c r="L7" s="22" t="s">
        <v>26</v>
      </c>
      <c r="M7" s="23" t="s">
        <v>27</v>
      </c>
      <c r="N7" s="23"/>
    </row>
    <row r="8" spans="1:14" s="24" customFormat="1" ht="30.75" x14ac:dyDescent="0.2">
      <c r="A8" s="25"/>
      <c r="B8" s="26"/>
      <c r="C8" s="27"/>
      <c r="D8" s="28"/>
      <c r="E8" s="25"/>
      <c r="F8" s="29"/>
      <c r="G8" s="30"/>
      <c r="H8" s="31"/>
      <c r="I8" s="32"/>
      <c r="J8" s="25"/>
      <c r="K8" s="33">
        <v>44904</v>
      </c>
      <c r="L8" s="34"/>
      <c r="M8" s="35"/>
      <c r="N8" s="35"/>
    </row>
    <row r="9" spans="1:14" s="24" customFormat="1" ht="17.25" customHeight="1" x14ac:dyDescent="0.2">
      <c r="A9" s="36"/>
      <c r="B9" s="37"/>
      <c r="C9" s="38"/>
      <c r="D9" s="39"/>
      <c r="E9" s="40"/>
      <c r="F9" s="41"/>
      <c r="G9" s="42"/>
      <c r="H9" s="43"/>
      <c r="I9" s="44"/>
      <c r="J9" s="36"/>
      <c r="K9" s="45"/>
      <c r="L9" s="34"/>
      <c r="M9" s="35"/>
      <c r="N9" s="35"/>
    </row>
    <row r="10" spans="1:14" s="54" customFormat="1" ht="30.75" x14ac:dyDescent="0.2">
      <c r="A10" s="46">
        <v>2</v>
      </c>
      <c r="B10" s="47" t="s">
        <v>28</v>
      </c>
      <c r="C10" s="48">
        <v>39804</v>
      </c>
      <c r="D10" s="49">
        <v>39804</v>
      </c>
      <c r="E10" s="17" t="s">
        <v>21</v>
      </c>
      <c r="F10" s="50" t="s">
        <v>29</v>
      </c>
      <c r="G10" s="51">
        <v>39804</v>
      </c>
      <c r="H10" s="50" t="s">
        <v>29</v>
      </c>
      <c r="I10" s="51">
        <v>39804</v>
      </c>
      <c r="J10" s="52" t="s">
        <v>24</v>
      </c>
      <c r="K10" s="21" t="s">
        <v>30</v>
      </c>
      <c r="L10" s="33"/>
      <c r="M10" s="53"/>
      <c r="N10" s="53"/>
    </row>
    <row r="11" spans="1:14" s="54" customFormat="1" ht="30.75" x14ac:dyDescent="0.2">
      <c r="A11" s="46"/>
      <c r="B11" s="47"/>
      <c r="C11" s="48"/>
      <c r="D11" s="49"/>
      <c r="E11" s="20"/>
      <c r="F11" s="50"/>
      <c r="G11" s="51"/>
      <c r="H11" s="50"/>
      <c r="I11" s="55"/>
      <c r="J11" s="52"/>
      <c r="K11" s="33">
        <v>44904</v>
      </c>
      <c r="L11" s="33"/>
      <c r="M11" s="53"/>
      <c r="N11" s="53"/>
    </row>
    <row r="12" spans="1:14" s="54" customFormat="1" ht="17.25" customHeight="1" x14ac:dyDescent="0.2">
      <c r="A12" s="56"/>
      <c r="B12" s="57"/>
      <c r="C12" s="58"/>
      <c r="D12" s="59"/>
      <c r="E12" s="60"/>
      <c r="F12" s="61"/>
      <c r="G12" s="62"/>
      <c r="H12" s="61"/>
      <c r="I12" s="63"/>
      <c r="J12" s="64"/>
      <c r="K12" s="65"/>
      <c r="L12" s="33"/>
      <c r="M12" s="53"/>
      <c r="N12" s="53"/>
    </row>
    <row r="13" spans="1:14" s="54" customFormat="1" ht="30.75" x14ac:dyDescent="0.2">
      <c r="A13" s="46">
        <v>3</v>
      </c>
      <c r="B13" s="47" t="s">
        <v>31</v>
      </c>
      <c r="C13" s="48">
        <v>497550</v>
      </c>
      <c r="D13" s="49">
        <v>496367</v>
      </c>
      <c r="E13" s="17" t="s">
        <v>21</v>
      </c>
      <c r="F13" s="50" t="s">
        <v>32</v>
      </c>
      <c r="G13" s="66">
        <v>478267</v>
      </c>
      <c r="H13" s="50" t="s">
        <v>32</v>
      </c>
      <c r="I13" s="66">
        <v>478267</v>
      </c>
      <c r="J13" s="52" t="s">
        <v>24</v>
      </c>
      <c r="K13" s="33" t="s">
        <v>33</v>
      </c>
      <c r="L13" s="33"/>
      <c r="M13" s="53"/>
      <c r="N13" s="53"/>
    </row>
    <row r="14" spans="1:14" s="54" customFormat="1" ht="30.75" x14ac:dyDescent="0.2">
      <c r="A14" s="46"/>
      <c r="B14" s="47" t="s">
        <v>34</v>
      </c>
      <c r="C14" s="48"/>
      <c r="D14" s="49"/>
      <c r="E14" s="67"/>
      <c r="F14" s="50"/>
      <c r="G14" s="66"/>
      <c r="H14" s="50"/>
      <c r="I14" s="55"/>
      <c r="J14" s="46"/>
      <c r="K14" s="33">
        <v>44908</v>
      </c>
      <c r="L14" s="33"/>
      <c r="M14" s="53"/>
      <c r="N14" s="53"/>
    </row>
    <row r="15" spans="1:14" s="54" customFormat="1" ht="30.75" x14ac:dyDescent="0.2">
      <c r="A15" s="56"/>
      <c r="B15" s="57" t="s">
        <v>35</v>
      </c>
      <c r="C15" s="58"/>
      <c r="D15" s="59"/>
      <c r="E15" s="68"/>
      <c r="F15" s="61"/>
      <c r="G15" s="69"/>
      <c r="H15" s="61"/>
      <c r="I15" s="63"/>
      <c r="J15" s="70"/>
      <c r="K15" s="65" t="s">
        <v>36</v>
      </c>
      <c r="L15" s="33"/>
      <c r="M15" s="53"/>
      <c r="N15" s="53"/>
    </row>
    <row r="16" spans="1:14" s="54" customFormat="1" ht="30.75" x14ac:dyDescent="0.2">
      <c r="A16" s="46">
        <v>4</v>
      </c>
      <c r="B16" s="14" t="s">
        <v>37</v>
      </c>
      <c r="C16" s="71">
        <v>374500</v>
      </c>
      <c r="D16" s="72">
        <v>292812</v>
      </c>
      <c r="E16" s="17" t="s">
        <v>21</v>
      </c>
      <c r="F16" s="18" t="s">
        <v>38</v>
      </c>
      <c r="G16" s="73">
        <v>282573</v>
      </c>
      <c r="H16" s="18" t="s">
        <v>38</v>
      </c>
      <c r="I16" s="73">
        <v>282573</v>
      </c>
      <c r="J16" s="52" t="s">
        <v>24</v>
      </c>
      <c r="K16" s="74" t="s">
        <v>39</v>
      </c>
      <c r="L16" s="33"/>
      <c r="M16" s="53"/>
      <c r="N16" s="53"/>
    </row>
    <row r="17" spans="1:14" s="54" customFormat="1" ht="30.75" x14ac:dyDescent="0.2">
      <c r="A17" s="46"/>
      <c r="B17" s="14" t="s">
        <v>40</v>
      </c>
      <c r="C17" s="27"/>
      <c r="D17" s="75"/>
      <c r="E17" s="67"/>
      <c r="F17" s="29"/>
      <c r="G17" s="76"/>
      <c r="H17" s="29"/>
      <c r="I17" s="76"/>
      <c r="J17" s="46"/>
      <c r="K17" s="74">
        <v>44908</v>
      </c>
      <c r="L17" s="33"/>
      <c r="M17" s="53"/>
      <c r="N17" s="53"/>
    </row>
    <row r="18" spans="1:14" s="54" customFormat="1" ht="30.75" x14ac:dyDescent="0.2">
      <c r="A18" s="56"/>
      <c r="B18" s="77" t="s">
        <v>41</v>
      </c>
      <c r="C18" s="38"/>
      <c r="D18" s="78"/>
      <c r="E18" s="79"/>
      <c r="F18" s="41"/>
      <c r="G18" s="80"/>
      <c r="H18" s="41"/>
      <c r="I18" s="80"/>
      <c r="J18" s="43"/>
      <c r="K18" s="81" t="s">
        <v>42</v>
      </c>
      <c r="L18" s="33"/>
      <c r="M18" s="53"/>
      <c r="N18" s="53"/>
    </row>
    <row r="19" spans="1:14" s="54" customFormat="1" ht="30.75" x14ac:dyDescent="0.2">
      <c r="A19" s="82">
        <v>5</v>
      </c>
      <c r="B19" s="14" t="s">
        <v>37</v>
      </c>
      <c r="C19" s="15">
        <v>342400</v>
      </c>
      <c r="D19" s="83">
        <v>291855</v>
      </c>
      <c r="E19" s="17" t="s">
        <v>21</v>
      </c>
      <c r="F19" s="18" t="s">
        <v>43</v>
      </c>
      <c r="G19" s="84">
        <v>281690</v>
      </c>
      <c r="H19" s="18" t="s">
        <v>43</v>
      </c>
      <c r="I19" s="84">
        <v>281690</v>
      </c>
      <c r="J19" s="52" t="s">
        <v>24</v>
      </c>
      <c r="K19" s="85" t="s">
        <v>44</v>
      </c>
      <c r="L19" s="33"/>
      <c r="M19" s="53"/>
      <c r="N19" s="53"/>
    </row>
    <row r="20" spans="1:14" s="54" customFormat="1" ht="30.75" x14ac:dyDescent="0.2">
      <c r="A20" s="46"/>
      <c r="B20" s="14" t="s">
        <v>45</v>
      </c>
      <c r="C20" s="27"/>
      <c r="D20" s="28"/>
      <c r="E20" s="67"/>
      <c r="F20" s="29"/>
      <c r="G20" s="86"/>
      <c r="H20" s="29"/>
      <c r="I20" s="76"/>
      <c r="J20" s="46"/>
      <c r="K20" s="74">
        <v>44910</v>
      </c>
      <c r="L20" s="33"/>
      <c r="M20" s="53"/>
      <c r="N20" s="53"/>
    </row>
    <row r="21" spans="1:14" s="54" customFormat="1" ht="30.75" x14ac:dyDescent="0.2">
      <c r="A21" s="56"/>
      <c r="B21" s="77" t="s">
        <v>46</v>
      </c>
      <c r="C21" s="38"/>
      <c r="D21" s="39"/>
      <c r="E21" s="40"/>
      <c r="F21" s="41"/>
      <c r="G21" s="42"/>
      <c r="H21" s="41"/>
      <c r="I21" s="80"/>
      <c r="J21" s="43"/>
      <c r="K21" s="81" t="s">
        <v>47</v>
      </c>
      <c r="L21" s="33"/>
      <c r="M21" s="53"/>
      <c r="N21" s="53"/>
    </row>
    <row r="22" spans="1:14" s="54" customFormat="1" ht="30.75" x14ac:dyDescent="0.2">
      <c r="A22" s="87">
        <v>6</v>
      </c>
      <c r="B22" s="14" t="s">
        <v>37</v>
      </c>
      <c r="C22" s="71">
        <v>363800</v>
      </c>
      <c r="D22" s="88">
        <v>336866</v>
      </c>
      <c r="E22" s="17" t="s">
        <v>21</v>
      </c>
      <c r="F22" s="18" t="s">
        <v>48</v>
      </c>
      <c r="G22" s="89">
        <v>325068</v>
      </c>
      <c r="H22" s="18" t="s">
        <v>48</v>
      </c>
      <c r="I22" s="89">
        <v>325068</v>
      </c>
      <c r="J22" s="52" t="s">
        <v>24</v>
      </c>
      <c r="K22" s="74" t="s">
        <v>49</v>
      </c>
      <c r="L22" s="33"/>
      <c r="M22" s="53"/>
      <c r="N22" s="53"/>
    </row>
    <row r="23" spans="1:14" s="54" customFormat="1" ht="30.75" x14ac:dyDescent="0.2">
      <c r="A23" s="87"/>
      <c r="B23" s="14" t="s">
        <v>50</v>
      </c>
      <c r="C23" s="27"/>
      <c r="D23" s="28"/>
      <c r="E23" s="67"/>
      <c r="F23" s="29"/>
      <c r="G23" s="30"/>
      <c r="H23" s="31"/>
      <c r="I23" s="32"/>
      <c r="J23" s="46"/>
      <c r="K23" s="74">
        <v>44911</v>
      </c>
      <c r="L23" s="33"/>
      <c r="M23" s="53"/>
      <c r="N23" s="53"/>
    </row>
    <row r="24" spans="1:14" s="54" customFormat="1" ht="30.75" x14ac:dyDescent="0.2">
      <c r="A24" s="90"/>
      <c r="B24" s="77" t="s">
        <v>51</v>
      </c>
      <c r="C24" s="38"/>
      <c r="D24" s="39"/>
      <c r="E24" s="40"/>
      <c r="F24" s="41"/>
      <c r="G24" s="42"/>
      <c r="H24" s="43"/>
      <c r="I24" s="44"/>
      <c r="J24" s="36"/>
      <c r="K24" s="81" t="s">
        <v>52</v>
      </c>
      <c r="L24" s="33"/>
      <c r="M24" s="53"/>
      <c r="N24" s="53"/>
    </row>
    <row r="25" spans="1:14" s="54" customFormat="1" ht="31.5" customHeight="1" x14ac:dyDescent="0.2">
      <c r="A25" s="46">
        <v>7</v>
      </c>
      <c r="B25" s="14" t="s">
        <v>53</v>
      </c>
      <c r="C25" s="71">
        <v>321000</v>
      </c>
      <c r="D25" s="88">
        <v>294699.40000000002</v>
      </c>
      <c r="E25" s="17" t="s">
        <v>21</v>
      </c>
      <c r="F25" s="91" t="s">
        <v>54</v>
      </c>
      <c r="G25" s="89">
        <v>294699.40000000002</v>
      </c>
      <c r="H25" s="91" t="s">
        <v>54</v>
      </c>
      <c r="I25" s="89">
        <v>294699.40000000002</v>
      </c>
      <c r="J25" s="52" t="s">
        <v>24</v>
      </c>
      <c r="K25" s="21" t="s">
        <v>55</v>
      </c>
      <c r="L25" s="33"/>
      <c r="M25" s="53"/>
      <c r="N25" s="53"/>
    </row>
    <row r="26" spans="1:14" s="54" customFormat="1" ht="25.5" customHeight="1" x14ac:dyDescent="0.2">
      <c r="A26" s="46"/>
      <c r="B26" s="26"/>
      <c r="C26" s="27"/>
      <c r="D26" s="28"/>
      <c r="E26" s="79"/>
      <c r="F26" s="92" t="s">
        <v>56</v>
      </c>
      <c r="G26" s="86"/>
      <c r="H26" s="92" t="s">
        <v>56</v>
      </c>
      <c r="I26" s="86"/>
      <c r="J26" s="25"/>
      <c r="K26" s="33">
        <v>44911</v>
      </c>
      <c r="L26" s="33"/>
      <c r="M26" s="53"/>
      <c r="N26" s="53"/>
    </row>
    <row r="27" spans="1:14" s="54" customFormat="1" ht="30.75" x14ac:dyDescent="0.2">
      <c r="A27" s="56"/>
      <c r="B27" s="37"/>
      <c r="C27" s="38"/>
      <c r="D27" s="39"/>
      <c r="E27" s="40"/>
      <c r="F27" s="41"/>
      <c r="G27" s="42"/>
      <c r="H27" s="41"/>
      <c r="I27" s="44"/>
      <c r="J27" s="36"/>
      <c r="K27" s="81"/>
      <c r="L27" s="33"/>
      <c r="M27" s="53"/>
      <c r="N27" s="53"/>
    </row>
    <row r="28" spans="1:14" s="54" customFormat="1" ht="30.75" x14ac:dyDescent="0.2">
      <c r="A28" s="46">
        <v>8</v>
      </c>
      <c r="B28" s="93" t="s">
        <v>57</v>
      </c>
      <c r="C28" s="94">
        <v>342400</v>
      </c>
      <c r="D28" s="88">
        <v>312813</v>
      </c>
      <c r="E28" s="17" t="s">
        <v>21</v>
      </c>
      <c r="F28" s="91" t="s">
        <v>58</v>
      </c>
      <c r="G28" s="89">
        <v>301881</v>
      </c>
      <c r="H28" s="91" t="s">
        <v>58</v>
      </c>
      <c r="I28" s="89">
        <v>301881</v>
      </c>
      <c r="J28" s="52" t="s">
        <v>24</v>
      </c>
      <c r="K28" s="74" t="s">
        <v>59</v>
      </c>
      <c r="L28" s="33"/>
      <c r="M28" s="53"/>
      <c r="N28" s="53"/>
    </row>
    <row r="29" spans="1:14" s="54" customFormat="1" ht="30.75" x14ac:dyDescent="0.2">
      <c r="A29" s="46"/>
      <c r="B29" s="14" t="s">
        <v>60</v>
      </c>
      <c r="C29" s="27"/>
      <c r="D29" s="28"/>
      <c r="E29" s="79"/>
      <c r="F29" s="95"/>
      <c r="G29" s="86"/>
      <c r="H29" s="95"/>
      <c r="I29" s="76"/>
      <c r="J29" s="96"/>
      <c r="K29" s="74">
        <v>44914</v>
      </c>
      <c r="L29" s="33"/>
      <c r="M29" s="53"/>
      <c r="N29" s="53"/>
    </row>
    <row r="30" spans="1:14" s="54" customFormat="1" ht="30.75" x14ac:dyDescent="0.2">
      <c r="A30" s="46"/>
      <c r="B30" s="77" t="s">
        <v>61</v>
      </c>
      <c r="C30" s="27"/>
      <c r="D30" s="28"/>
      <c r="E30" s="79"/>
      <c r="F30" s="29"/>
      <c r="G30" s="86"/>
      <c r="H30" s="29"/>
      <c r="I30" s="76"/>
      <c r="J30" s="43"/>
      <c r="K30" s="81" t="s">
        <v>62</v>
      </c>
      <c r="L30" s="33"/>
      <c r="M30" s="53"/>
      <c r="N30" s="53"/>
    </row>
    <row r="31" spans="1:14" s="54" customFormat="1" ht="30.75" x14ac:dyDescent="0.2">
      <c r="A31" s="82">
        <v>9</v>
      </c>
      <c r="B31" s="93" t="s">
        <v>37</v>
      </c>
      <c r="C31" s="83">
        <v>374500</v>
      </c>
      <c r="D31" s="83">
        <v>322331</v>
      </c>
      <c r="E31" s="17" t="s">
        <v>21</v>
      </c>
      <c r="F31" s="97" t="s">
        <v>63</v>
      </c>
      <c r="G31" s="98">
        <v>311036</v>
      </c>
      <c r="H31" s="97" t="s">
        <v>63</v>
      </c>
      <c r="I31" s="98">
        <v>311036</v>
      </c>
      <c r="J31" s="52" t="s">
        <v>24</v>
      </c>
      <c r="K31" s="99" t="s">
        <v>64</v>
      </c>
      <c r="L31" s="33"/>
      <c r="M31" s="53"/>
      <c r="N31" s="53"/>
    </row>
    <row r="32" spans="1:14" s="54" customFormat="1" ht="30.75" x14ac:dyDescent="0.2">
      <c r="A32" s="46"/>
      <c r="B32" s="14" t="s">
        <v>65</v>
      </c>
      <c r="C32" s="28"/>
      <c r="D32" s="28"/>
      <c r="E32" s="79"/>
      <c r="F32" s="29"/>
      <c r="G32" s="100"/>
      <c r="H32" s="31"/>
      <c r="I32" s="101"/>
      <c r="J32" s="96"/>
      <c r="K32" s="74">
        <v>44915</v>
      </c>
      <c r="L32" s="33"/>
      <c r="M32" s="53"/>
      <c r="N32" s="53"/>
    </row>
    <row r="33" spans="1:14" s="54" customFormat="1" ht="30.75" x14ac:dyDescent="0.2">
      <c r="A33" s="56"/>
      <c r="B33" s="77" t="s">
        <v>66</v>
      </c>
      <c r="C33" s="39"/>
      <c r="D33" s="39"/>
      <c r="E33" s="102"/>
      <c r="F33" s="41"/>
      <c r="G33" s="103"/>
      <c r="H33" s="43"/>
      <c r="I33" s="104"/>
      <c r="J33" s="105"/>
      <c r="K33" s="81" t="s">
        <v>67</v>
      </c>
      <c r="L33" s="33"/>
      <c r="M33" s="53"/>
      <c r="N33" s="53"/>
    </row>
    <row r="34" spans="1:14" s="54" customFormat="1" ht="30.75" x14ac:dyDescent="0.2">
      <c r="A34" s="87">
        <v>10</v>
      </c>
      <c r="B34" s="93" t="s">
        <v>31</v>
      </c>
      <c r="C34" s="71">
        <v>499690</v>
      </c>
      <c r="D34" s="88">
        <v>499612</v>
      </c>
      <c r="E34" s="17" t="s">
        <v>21</v>
      </c>
      <c r="F34" s="106" t="s">
        <v>68</v>
      </c>
      <c r="G34" s="107">
        <v>482120</v>
      </c>
      <c r="H34" s="106" t="s">
        <v>68</v>
      </c>
      <c r="I34" s="107">
        <v>482120</v>
      </c>
      <c r="J34" s="52" t="s">
        <v>24</v>
      </c>
      <c r="K34" s="99" t="s">
        <v>69</v>
      </c>
      <c r="L34" s="33"/>
      <c r="M34" s="53"/>
      <c r="N34" s="53"/>
    </row>
    <row r="35" spans="1:14" s="54" customFormat="1" ht="30.75" x14ac:dyDescent="0.2">
      <c r="A35" s="87"/>
      <c r="B35" s="93" t="s">
        <v>70</v>
      </c>
      <c r="C35" s="27"/>
      <c r="D35" s="28"/>
      <c r="E35" s="67"/>
      <c r="F35" s="108"/>
      <c r="G35" s="101"/>
      <c r="H35" s="31"/>
      <c r="I35" s="32"/>
      <c r="J35" s="46"/>
      <c r="K35" s="74">
        <v>44916</v>
      </c>
      <c r="L35" s="33"/>
      <c r="M35" s="53"/>
      <c r="N35" s="53"/>
    </row>
    <row r="36" spans="1:14" s="54" customFormat="1" ht="30.75" x14ac:dyDescent="0.2">
      <c r="A36" s="90"/>
      <c r="B36" s="109" t="s">
        <v>71</v>
      </c>
      <c r="C36" s="38"/>
      <c r="D36" s="39"/>
      <c r="E36" s="40"/>
      <c r="F36" s="41"/>
      <c r="G36" s="104"/>
      <c r="H36" s="43"/>
      <c r="I36" s="44"/>
      <c r="J36" s="36"/>
      <c r="K36" s="81" t="s">
        <v>72</v>
      </c>
      <c r="L36" s="33"/>
      <c r="M36" s="53"/>
      <c r="N36" s="53"/>
    </row>
    <row r="37" spans="1:14" s="54" customFormat="1" ht="30.75" x14ac:dyDescent="0.2">
      <c r="A37" s="87">
        <v>11</v>
      </c>
      <c r="B37" s="110" t="s">
        <v>73</v>
      </c>
      <c r="C37" s="71">
        <v>499952.15</v>
      </c>
      <c r="D37" s="88">
        <v>499952.15</v>
      </c>
      <c r="E37" s="17" t="s">
        <v>21</v>
      </c>
      <c r="F37" s="91" t="s">
        <v>74</v>
      </c>
      <c r="G37" s="89">
        <v>499952.15</v>
      </c>
      <c r="H37" s="91" t="s">
        <v>74</v>
      </c>
      <c r="I37" s="89">
        <v>499952.15</v>
      </c>
      <c r="J37" s="52" t="s">
        <v>24</v>
      </c>
      <c r="K37" s="21" t="s">
        <v>75</v>
      </c>
      <c r="L37" s="33"/>
      <c r="M37" s="53"/>
      <c r="N37" s="53"/>
    </row>
    <row r="38" spans="1:14" s="54" customFormat="1" ht="30.75" x14ac:dyDescent="0.2">
      <c r="A38" s="87"/>
      <c r="B38" s="14"/>
      <c r="C38" s="71"/>
      <c r="D38" s="88"/>
      <c r="E38" s="67"/>
      <c r="F38" s="92"/>
      <c r="G38" s="89"/>
      <c r="H38" s="92"/>
      <c r="I38" s="73"/>
      <c r="J38" s="13"/>
      <c r="K38" s="33">
        <v>44918</v>
      </c>
      <c r="L38" s="33"/>
      <c r="M38" s="53"/>
      <c r="N38" s="53"/>
    </row>
    <row r="39" spans="1:14" s="54" customFormat="1" ht="30.75" x14ac:dyDescent="0.2">
      <c r="A39" s="90"/>
      <c r="B39" s="77"/>
      <c r="C39" s="111"/>
      <c r="D39" s="112"/>
      <c r="E39" s="113"/>
      <c r="F39" s="114"/>
      <c r="G39" s="115"/>
      <c r="H39" s="114"/>
      <c r="I39" s="116"/>
      <c r="J39" s="60"/>
      <c r="K39" s="81"/>
      <c r="L39" s="33"/>
      <c r="M39" s="53"/>
      <c r="N39" s="53"/>
    </row>
    <row r="40" spans="1:14" s="54" customFormat="1" ht="30.75" x14ac:dyDescent="0.2">
      <c r="A40" s="117">
        <v>12</v>
      </c>
      <c r="B40" s="110" t="s">
        <v>76</v>
      </c>
      <c r="C40" s="71">
        <v>449400</v>
      </c>
      <c r="D40" s="88">
        <v>421429</v>
      </c>
      <c r="E40" s="17" t="s">
        <v>21</v>
      </c>
      <c r="F40" s="91" t="s">
        <v>77</v>
      </c>
      <c r="G40" s="89">
        <v>407113</v>
      </c>
      <c r="H40" s="91" t="s">
        <v>77</v>
      </c>
      <c r="I40" s="89">
        <v>407113</v>
      </c>
      <c r="J40" s="52" t="s">
        <v>24</v>
      </c>
      <c r="K40" s="82" t="s">
        <v>78</v>
      </c>
      <c r="L40" s="33"/>
      <c r="M40" s="53"/>
      <c r="N40" s="53"/>
    </row>
    <row r="41" spans="1:14" s="54" customFormat="1" ht="30.75" x14ac:dyDescent="0.2">
      <c r="A41" s="25"/>
      <c r="B41" s="14" t="s">
        <v>79</v>
      </c>
      <c r="C41" s="27"/>
      <c r="D41" s="28"/>
      <c r="E41" s="67"/>
      <c r="F41" s="95"/>
      <c r="G41" s="86"/>
      <c r="H41" s="95"/>
      <c r="I41" s="76"/>
      <c r="J41" s="13"/>
      <c r="K41" s="74">
        <v>44921</v>
      </c>
      <c r="L41" s="33"/>
      <c r="M41" s="53"/>
      <c r="N41" s="53"/>
    </row>
    <row r="42" spans="1:14" s="54" customFormat="1" ht="30.75" x14ac:dyDescent="0.2">
      <c r="A42" s="36"/>
      <c r="B42" s="77" t="s">
        <v>80</v>
      </c>
      <c r="C42" s="38"/>
      <c r="D42" s="39"/>
      <c r="E42" s="102"/>
      <c r="F42" s="41"/>
      <c r="G42" s="42"/>
      <c r="H42" s="41"/>
      <c r="I42" s="80"/>
      <c r="J42" s="43"/>
      <c r="K42" s="81" t="s">
        <v>81</v>
      </c>
      <c r="L42" s="33"/>
      <c r="M42" s="53"/>
      <c r="N42" s="53"/>
    </row>
    <row r="43" spans="1:14" ht="21.75" thickBot="1" x14ac:dyDescent="0.25">
      <c r="C43" s="120">
        <f>SUM(C7:C42)</f>
        <v>4152343.65</v>
      </c>
      <c r="I43" s="120">
        <f>SUM(I7:I42)</f>
        <v>3747164.05</v>
      </c>
    </row>
    <row r="44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42" xr:uid="{32AEBD49-80E3-4BD0-9551-5AF5F7D68A81}">
      <formula1>#REF!</formula1>
    </dataValidation>
  </dataValidations>
  <pageMargins left="0.9055118110236221" right="0" top="0.74803149606299213" bottom="0.15748031496062992" header="0.23622047244094491" footer="0.11811023622047245"/>
  <pageSetup paperSize="9" scale="70" orientation="landscape" r:id="rId1"/>
  <headerFooter>
    <oddHeader>&amp;Rแบบ สขร.1</oddHead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ธ.ค. 65</vt:lpstr>
      <vt:lpstr>'ธ.ค. 65'!Print_Titles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ธีรรัตน์ เรืองโรจน์</cp:lastModifiedBy>
  <dcterms:created xsi:type="dcterms:W3CDTF">2022-12-27T03:36:30Z</dcterms:created>
  <dcterms:modified xsi:type="dcterms:W3CDTF">2023-03-14T08:12:11Z</dcterms:modified>
</cp:coreProperties>
</file>