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สขร.1 ส.ค.65\"/>
    </mc:Choice>
  </mc:AlternateContent>
  <xr:revisionPtr revIDLastSave="0" documentId="8_{8D08CCD7-9B57-4FB0-8E62-A55ACA2CEAD7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 วิธีเฉพาะเจาะจง-ส.ค.65 (ฝจพ.)" sheetId="5" r:id="rId1"/>
    <sheet name=" วิธีประกวดราคา-ส.ค.65 (ฝจพ.)" sheetId="4" r:id="rId2"/>
    <sheet name="สอบราคา-ส.ค.65" sheetId="3" r:id="rId3"/>
  </sheets>
  <definedNames>
    <definedName name="_xlnm.Print_Titles" localSheetId="0">' วิธีเฉพาะเจาะจง-ส.ค.65 (ฝจพ.)'!$1:$10</definedName>
    <definedName name="_xlnm.Print_Titles" localSheetId="1">' วิธีประกวดราคา-ส.ค.65 (ฝจพ.)'!$1:$10</definedName>
  </definedNames>
  <calcPr calcId="191029"/>
</workbook>
</file>

<file path=xl/calcChain.xml><?xml version="1.0" encoding="utf-8"?>
<calcChain xmlns="http://schemas.openxmlformats.org/spreadsheetml/2006/main">
  <c r="C52" i="5" l="1"/>
  <c r="I52" i="5"/>
  <c r="I17" i="4" l="1"/>
  <c r="C17" i="4"/>
  <c r="I19" i="3" l="1"/>
  <c r="C19" i="3"/>
</calcChain>
</file>

<file path=xl/sharedStrings.xml><?xml version="1.0" encoding="utf-8"?>
<sst xmlns="http://schemas.openxmlformats.org/spreadsheetml/2006/main" count="154" uniqueCount="72">
  <si>
    <t>แบบ สขร.1</t>
  </si>
  <si>
    <t>ลำดับที่</t>
  </si>
  <si>
    <t>ผู้เสนอราคาและราคาที่เสนอ</t>
  </si>
  <si>
    <t>เหตุผลที่คัดเลือก</t>
  </si>
  <si>
    <t>หน่วยงาน    ฝ่ายบำรุงรักษาระบบอัตโนมัติและเครื่องวัด    การประปานครหลวง</t>
  </si>
  <si>
    <t>ผู้ได้รับการคัดเลือกและราคาที่ตกลงซื้อ/จ้าง</t>
  </si>
  <si>
    <t>วิธีซื้อ/จ้าง</t>
  </si>
  <si>
    <t>รวมเป็นเงินทั้งหมด</t>
  </si>
  <si>
    <t>งานจัดซื้อ/จัดจ้าง</t>
  </si>
  <si>
    <t>วงเงินงบประมาณที่จะซื้อหรือจ้าง</t>
  </si>
  <si>
    <t>ราคากลาง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</si>
  <si>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</si>
  <si>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</si>
  <si>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</si>
  <si>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</si>
  <si>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ราคาที่ตกลงซื้อ/จ้าง(บาท)</t>
  </si>
  <si>
    <t>วิธีสอบราคา</t>
  </si>
  <si>
    <t>* เป็นราคารวมภาษีมูลค่าเพิ่ม</t>
  </si>
  <si>
    <t>ราคาเหมาะสม</t>
  </si>
  <si>
    <t>วิธีเฉพาะเจาะจง</t>
  </si>
  <si>
    <t>เฉพาะเจาะจง</t>
  </si>
  <si>
    <t>ประกวดราคา</t>
  </si>
  <si>
    <t>อิเล็กทรอนิกส์</t>
  </si>
  <si>
    <t>วิธีประกวดราคาอิเล็กทรอนิกส์</t>
  </si>
  <si>
    <t>ราคาต่ำสุด</t>
  </si>
  <si>
    <t xml:space="preserve">สรุปผลการดำเนินการจัดซื้อจัดจ้างในรอบเดือน   สิงหาคม  2565    </t>
  </si>
  <si>
    <t xml:space="preserve">วันที่   31   เดือน   สิงหาคม   พ.ศ.   2565 </t>
  </si>
  <si>
    <t xml:space="preserve">สรุปผลการดำเนินการจัดซื้อจัดจ้างในรอบเดือน  สิงหาคม  2565     </t>
  </si>
  <si>
    <t>ซื้อ lsolator จำนวน 1 ชุด</t>
  </si>
  <si>
    <t>3300054845</t>
  </si>
  <si>
    <t>บ. เอสพีแอล ซิสเต็ม จำกัด</t>
  </si>
  <si>
    <t>บ. เอ็ม.อาร์.วี.วิศวกรรม จำกัด</t>
  </si>
  <si>
    <t>บ. โกบอล เทคโนโลยี (แบง) จำกัด</t>
  </si>
  <si>
    <t>จ้างซ่อมกล้องวงจรปิด (CCTV) ของโรงงาน</t>
  </si>
  <si>
    <t>ผลิตน้ำบางเขน</t>
  </si>
  <si>
    <t>3300055075</t>
  </si>
  <si>
    <t>บ. ลีดเดอร์ปั๊ม แมชชีนเนอรี่ จำกัด</t>
  </si>
  <si>
    <t>บ. โปโค จำกัด</t>
  </si>
  <si>
    <t>บ. ยูนิค ควอด จำกัด</t>
  </si>
  <si>
    <t>128 ลูก</t>
  </si>
  <si>
    <t>3300055084</t>
  </si>
  <si>
    <t>หจก. ตรีอุดม</t>
  </si>
  <si>
    <t xml:space="preserve">บ. เจ เอฟ ซี แอนด์ ซัน </t>
  </si>
  <si>
    <t>(ประเทศไทย) จำกัด</t>
  </si>
  <si>
    <t>ซื้อแบตเตอรี่สำหรับเครื่องสำรองไฟฟ้า จำนวน</t>
  </si>
  <si>
    <t>ซื้อรองเท้าเซฟตี้รุ่น LIGERO จำนวน 6 คู่</t>
  </si>
  <si>
    <t>3300055082</t>
  </si>
  <si>
    <t>บ. สินไพบูลย์และบุตร จำกัด</t>
  </si>
  <si>
    <t>หจก. เอสทีพีพี เอ็นจิเนียริ่ง</t>
  </si>
  <si>
    <t>จ้างซ่อมกล้องโทรทัศน์วงจรปิด ยี่ห้อ BOSCH</t>
  </si>
  <si>
    <t>ของสถานีสูบจ่ายน้ำพหลโยธิน</t>
  </si>
  <si>
    <t>3300055083</t>
  </si>
  <si>
    <t>หจก. ธาราเอ็นจิเนียริ่ง</t>
  </si>
  <si>
    <t>ซื้อTerminal Block และสายสัญญาณฯ</t>
  </si>
  <si>
    <t xml:space="preserve"> 3300055110</t>
  </si>
  <si>
    <t xml:space="preserve">ซื้ออุปกรณ์ซ่อมแซมระบบ Fire Alam และ </t>
  </si>
  <si>
    <t xml:space="preserve">CCTV </t>
  </si>
  <si>
    <t>3300055238</t>
  </si>
  <si>
    <t>3300055120</t>
  </si>
  <si>
    <t>จ้างบำรุงรักษาเครื่องปรับอากาศ จำนวน 28</t>
  </si>
  <si>
    <t>เครื่อง</t>
  </si>
  <si>
    <t>บ. สิรวิชญ์ เอ็นจิเนียริ่ง โซลูชั่น</t>
  </si>
  <si>
    <t>จำกัด</t>
  </si>
  <si>
    <t>3300055207</t>
  </si>
  <si>
    <t>บ. ซีเทค อินเตอร์ จำกัด</t>
  </si>
  <si>
    <t xml:space="preserve">บ. โพไซดอน เอ็นจิเนียริ่ง จำกัด </t>
  </si>
  <si>
    <t>บ. เวอร์ทัส เทคโนโลยี จำกัด</t>
  </si>
  <si>
    <t xml:space="preserve">จ้างซ่อมกล้องโทรทัศน์วงจรปิด IP Camera </t>
  </si>
  <si>
    <t>2 ล้านพิเซล</t>
  </si>
  <si>
    <t>3300055387</t>
  </si>
  <si>
    <t>ของสถานีสูบจ่ายน้ำลุมพินี</t>
  </si>
  <si>
    <t>บ. คงสงวนเอ็นจิเนียริ่ง (1993)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</si>
</sst>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10000]d/m/yy;@"/>
    <numFmt numFmtId="188" formatCode="[$-107041E]d\ mmm\ yy;@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Border="1"/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0" fillId="0" borderId="13" xfId="0" applyBorder="1" applyAlignment="1"/>
    <xf numFmtId="0" fontId="6" fillId="0" borderId="2" xfId="0" applyFont="1" applyBorder="1"/>
    <xf numFmtId="43" fontId="3" fillId="0" borderId="0" xfId="1" applyFont="1"/>
    <xf numFmtId="43" fontId="3" fillId="0" borderId="11" xfId="1" applyFont="1" applyBorder="1"/>
    <xf numFmtId="0" fontId="6" fillId="0" borderId="1" xfId="0" applyFont="1" applyBorder="1"/>
    <xf numFmtId="0" fontId="3" fillId="0" borderId="7" xfId="0" applyFont="1" applyBorder="1" applyAlignment="1">
      <alignment horizontal="center"/>
    </xf>
    <xf numFmtId="0" fontId="3" fillId="0" borderId="5" xfId="0" applyFont="1" applyBorder="1" applyAlignment="1"/>
    <xf numFmtId="0" fontId="6" fillId="0" borderId="2" xfId="0" applyFont="1" applyBorder="1" applyAlignment="1"/>
    <xf numFmtId="0" fontId="3" fillId="0" borderId="6" xfId="0" applyFont="1" applyBorder="1" applyAlignment="1"/>
    <xf numFmtId="0" fontId="6" fillId="0" borderId="3" xfId="0" applyFont="1" applyBorder="1" applyAlignment="1"/>
    <xf numFmtId="43" fontId="3" fillId="0" borderId="14" xfId="1" applyFont="1" applyBorder="1"/>
    <xf numFmtId="0" fontId="3" fillId="0" borderId="0" xfId="0" applyFont="1" applyBorder="1" applyAlignment="1">
      <alignment horizontal="center"/>
    </xf>
    <xf numFmtId="0" fontId="0" fillId="0" borderId="0" xfId="0" applyBorder="1" applyAlignment="1"/>
    <xf numFmtId="0" fontId="6" fillId="0" borderId="3" xfId="0" applyFont="1" applyBorder="1"/>
    <xf numFmtId="43" fontId="6" fillId="0" borderId="0" xfId="1" applyFont="1" applyBorder="1" applyAlignment="1"/>
    <xf numFmtId="43" fontId="6" fillId="0" borderId="4" xfId="1" applyFont="1" applyBorder="1" applyAlignment="1"/>
    <xf numFmtId="0" fontId="6" fillId="0" borderId="1" xfId="0" applyFont="1" applyBorder="1" applyAlignment="1"/>
    <xf numFmtId="43" fontId="6" fillId="0" borderId="1" xfId="1" applyFont="1" applyBorder="1" applyAlignment="1"/>
    <xf numFmtId="0" fontId="6" fillId="0" borderId="13" xfId="0" applyFont="1" applyBorder="1" applyAlignment="1">
      <alignment horizontal="center"/>
    </xf>
    <xf numFmtId="43" fontId="6" fillId="0" borderId="13" xfId="1" applyFont="1" applyBorder="1" applyAlignment="1"/>
    <xf numFmtId="0" fontId="6" fillId="0" borderId="1" xfId="0" applyFont="1" applyBorder="1" applyAlignment="1">
      <alignment horizontal="center"/>
    </xf>
    <xf numFmtId="187" fontId="6" fillId="0" borderId="1" xfId="0" applyNumberFormat="1" applyFont="1" applyBorder="1" applyAlignment="1">
      <alignment horizontal="center"/>
    </xf>
    <xf numFmtId="43" fontId="6" fillId="0" borderId="2" xfId="1" applyFont="1" applyBorder="1" applyAlignment="1"/>
    <xf numFmtId="0" fontId="6" fillId="0" borderId="0" xfId="0" applyFont="1" applyBorder="1" applyAlignment="1"/>
    <xf numFmtId="43" fontId="6" fillId="0" borderId="3" xfId="1" applyFont="1" applyBorder="1" applyAlignment="1"/>
    <xf numFmtId="0" fontId="6" fillId="0" borderId="4" xfId="0" applyFont="1" applyBorder="1" applyAlignment="1"/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43" fontId="3" fillId="0" borderId="2" xfId="1" applyFont="1" applyBorder="1" applyAlignment="1">
      <alignment horizontal="center" vertical="center" wrapText="1"/>
    </xf>
    <xf numFmtId="43" fontId="3" fillId="0" borderId="0" xfId="1" applyFont="1" applyBorder="1" applyAlignment="1">
      <alignment horizontal="center" vertical="center" wrapText="1"/>
    </xf>
    <xf numFmtId="43" fontId="3" fillId="0" borderId="3" xfId="1" applyFont="1" applyBorder="1" applyAlignment="1">
      <alignment horizontal="center" vertical="center" wrapText="1"/>
    </xf>
    <xf numFmtId="43" fontId="3" fillId="0" borderId="4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88" fontId="2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center" vertical="center"/>
    </xf>
    <xf numFmtId="188" fontId="3" fillId="0" borderId="1" xfId="0" applyNumberFormat="1" applyFont="1" applyBorder="1" applyAlignment="1">
      <alignment horizontal="center" vertical="center" wrapText="1"/>
    </xf>
    <xf numFmtId="188" fontId="3" fillId="0" borderId="2" xfId="0" applyNumberFormat="1" applyFont="1" applyBorder="1" applyAlignment="1">
      <alignment horizontal="center" vertical="center" wrapText="1"/>
    </xf>
    <xf numFmtId="188" fontId="3" fillId="0" borderId="3" xfId="0" applyNumberFormat="1" applyFont="1" applyBorder="1" applyAlignment="1">
      <alignment horizontal="center" vertical="center" wrapText="1"/>
    </xf>
    <xf numFmtId="188" fontId="3" fillId="0" borderId="0" xfId="0" applyNumberFormat="1" applyFont="1"/>
    <xf numFmtId="0" fontId="3" fillId="0" borderId="5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3" fillId="0" borderId="6" xfId="0" applyFont="1" applyBorder="1" applyAlignment="1">
      <alignment horizont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3"/>
  <sheetViews>
    <sheetView tabSelected="1" topLeftCell="A40" zoomScale="90" zoomScaleNormal="90" workbookViewId="0">
      <selection activeCell="G46" sqref="G46"/>
    </sheetView>
  </sheetViews>
  <sheetFormatPr defaultRowHeight="18.75" x14ac:dyDescent="0.3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54" customWidth="1"/>
    <col min="13" max="13" width="9" style="7"/>
    <col min="14" max="16384" width="9" style="1"/>
  </cols>
  <sheetData>
    <row r="1" spans="1:13" ht="21" customHeight="1" x14ac:dyDescent="0.3">
      <c r="L1" s="49" t="s">
        <v>0</v>
      </c>
    </row>
    <row r="2" spans="1:13" s="4" customFormat="1" ht="26.25" customHeight="1" x14ac:dyDescent="0.2">
      <c r="A2" s="83" t="s">
        <v>27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50"/>
      <c r="M2" s="68"/>
    </row>
    <row r="3" spans="1:13" s="4" customFormat="1" x14ac:dyDescent="0.2">
      <c r="A3" s="83" t="s">
        <v>4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50"/>
      <c r="M3" s="68"/>
    </row>
    <row r="4" spans="1:13" s="4" customFormat="1" x14ac:dyDescent="0.2">
      <c r="A4" s="83" t="s">
        <v>26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50"/>
      <c r="M4" s="68"/>
    </row>
    <row r="5" spans="1:13" s="4" customFormat="1" x14ac:dyDescent="0.2">
      <c r="A5" s="84" t="s">
        <v>19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50"/>
      <c r="M5" s="68"/>
    </row>
    <row r="6" spans="1:13" s="4" customFormat="1" ht="6" customHeight="1" x14ac:dyDescent="0.2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50"/>
      <c r="M6" s="68"/>
    </row>
    <row r="7" spans="1:13" s="4" customFormat="1" ht="23.25" customHeight="1" x14ac:dyDescent="0.2">
      <c r="A7" s="85" t="s">
        <v>1</v>
      </c>
      <c r="B7" s="85" t="s">
        <v>8</v>
      </c>
      <c r="C7" s="85" t="s">
        <v>9</v>
      </c>
      <c r="D7" s="82" t="s">
        <v>10</v>
      </c>
      <c r="E7" s="82" t="s">
        <v>6</v>
      </c>
      <c r="F7" s="88" t="s">
        <v>2</v>
      </c>
      <c r="G7" s="88"/>
      <c r="H7" s="82" t="s">
        <v>5</v>
      </c>
      <c r="I7" s="82"/>
      <c r="J7" s="85" t="s">
        <v>3</v>
      </c>
      <c r="K7" s="89" t="s">
        <v>11</v>
      </c>
      <c r="L7" s="90"/>
      <c r="M7" s="68"/>
    </row>
    <row r="8" spans="1:13" s="4" customFormat="1" ht="23.25" customHeight="1" x14ac:dyDescent="0.2">
      <c r="A8" s="86"/>
      <c r="B8" s="86"/>
      <c r="C8" s="86"/>
      <c r="D8" s="82"/>
      <c r="E8" s="82"/>
      <c r="F8" s="85" t="s">
        <v>12</v>
      </c>
      <c r="G8" s="82" t="s">
        <v>13</v>
      </c>
      <c r="H8" s="82" t="s">
        <v>14</v>
      </c>
      <c r="I8" s="82" t="s">
        <v>15</v>
      </c>
      <c r="J8" s="86"/>
      <c r="K8" s="91"/>
      <c r="L8" s="92"/>
      <c r="M8" s="68"/>
    </row>
    <row r="9" spans="1:13" s="4" customFormat="1" ht="23.25" customHeight="1" x14ac:dyDescent="0.2">
      <c r="A9" s="86"/>
      <c r="B9" s="86"/>
      <c r="C9" s="86"/>
      <c r="D9" s="82"/>
      <c r="E9" s="82"/>
      <c r="F9" s="86"/>
      <c r="G9" s="82"/>
      <c r="H9" s="82"/>
      <c r="I9" s="82"/>
      <c r="J9" s="86"/>
      <c r="K9" s="91"/>
      <c r="L9" s="92"/>
      <c r="M9" s="68"/>
    </row>
    <row r="10" spans="1:13" s="4" customFormat="1" ht="23.25" customHeight="1" x14ac:dyDescent="0.2">
      <c r="A10" s="87"/>
      <c r="B10" s="87"/>
      <c r="C10" s="87"/>
      <c r="D10" s="82"/>
      <c r="E10" s="82"/>
      <c r="F10" s="87"/>
      <c r="G10" s="82"/>
      <c r="H10" s="82"/>
      <c r="I10" s="82"/>
      <c r="J10" s="87"/>
      <c r="K10" s="93"/>
      <c r="L10" s="94"/>
      <c r="M10" s="68"/>
    </row>
    <row r="11" spans="1:13" s="4" customFormat="1" ht="23.25" customHeight="1" x14ac:dyDescent="0.3">
      <c r="A11" s="37">
        <v>1</v>
      </c>
      <c r="B11" s="36" t="s">
        <v>28</v>
      </c>
      <c r="C11" s="38">
        <v>7704</v>
      </c>
      <c r="D11" s="38">
        <v>7704</v>
      </c>
      <c r="E11" s="15" t="s">
        <v>20</v>
      </c>
      <c r="F11" s="66" t="s">
        <v>30</v>
      </c>
      <c r="G11" s="38">
        <v>7704</v>
      </c>
      <c r="H11" s="66" t="s">
        <v>30</v>
      </c>
      <c r="I11" s="38">
        <v>7704</v>
      </c>
      <c r="J11" s="74" t="s">
        <v>18</v>
      </c>
      <c r="K11" s="69" t="s">
        <v>29</v>
      </c>
      <c r="L11" s="51">
        <v>44750</v>
      </c>
      <c r="M11" s="68"/>
    </row>
    <row r="12" spans="1:13" s="4" customFormat="1" ht="23.25" customHeight="1" x14ac:dyDescent="0.3">
      <c r="A12" s="40"/>
      <c r="B12" s="39"/>
      <c r="C12" s="43"/>
      <c r="D12" s="43"/>
      <c r="E12" s="55"/>
      <c r="F12" s="67" t="s">
        <v>31</v>
      </c>
      <c r="G12" s="43">
        <v>9523</v>
      </c>
      <c r="H12" s="67"/>
      <c r="I12" s="43"/>
      <c r="J12" s="73"/>
      <c r="K12" s="70"/>
      <c r="L12" s="52"/>
      <c r="M12" s="68"/>
    </row>
    <row r="13" spans="1:13" s="4" customFormat="1" ht="23.25" customHeight="1" x14ac:dyDescent="0.3">
      <c r="A13" s="40"/>
      <c r="B13" s="39"/>
      <c r="C13" s="43"/>
      <c r="D13" s="43"/>
      <c r="E13" s="55"/>
      <c r="F13" s="67" t="s">
        <v>32</v>
      </c>
      <c r="G13" s="43">
        <v>8881</v>
      </c>
      <c r="H13" s="67"/>
      <c r="I13" s="43"/>
      <c r="J13" s="73"/>
      <c r="K13" s="70"/>
      <c r="L13" s="52"/>
      <c r="M13" s="68"/>
    </row>
    <row r="14" spans="1:13" s="4" customFormat="1" ht="23.25" customHeight="1" x14ac:dyDescent="0.3">
      <c r="A14" s="41"/>
      <c r="B14" s="42"/>
      <c r="C14" s="45"/>
      <c r="D14" s="45"/>
      <c r="E14" s="59"/>
      <c r="F14" s="78"/>
      <c r="G14" s="45"/>
      <c r="H14" s="78"/>
      <c r="I14" s="45"/>
      <c r="J14" s="75"/>
      <c r="K14" s="71"/>
      <c r="L14" s="53"/>
      <c r="M14" s="68"/>
    </row>
    <row r="15" spans="1:13" s="4" customFormat="1" ht="23.25" customHeight="1" x14ac:dyDescent="0.3">
      <c r="A15" s="37">
        <v>2</v>
      </c>
      <c r="B15" s="36" t="s">
        <v>33</v>
      </c>
      <c r="C15" s="38">
        <v>144236</v>
      </c>
      <c r="D15" s="38">
        <v>144236</v>
      </c>
      <c r="E15" s="15" t="s">
        <v>20</v>
      </c>
      <c r="F15" s="66" t="s">
        <v>37</v>
      </c>
      <c r="G15" s="38">
        <v>144236</v>
      </c>
      <c r="H15" s="66" t="s">
        <v>37</v>
      </c>
      <c r="I15" s="38">
        <v>144236</v>
      </c>
      <c r="J15" s="74" t="s">
        <v>18</v>
      </c>
      <c r="K15" s="69" t="s">
        <v>35</v>
      </c>
      <c r="L15" s="51">
        <v>44776</v>
      </c>
      <c r="M15" s="68"/>
    </row>
    <row r="16" spans="1:13" s="4" customFormat="1" ht="23.25" customHeight="1" x14ac:dyDescent="0.3">
      <c r="A16" s="40"/>
      <c r="B16" s="39" t="s">
        <v>34</v>
      </c>
      <c r="C16" s="43"/>
      <c r="D16" s="43"/>
      <c r="E16" s="55"/>
      <c r="F16" s="67" t="s">
        <v>36</v>
      </c>
      <c r="G16" s="43">
        <v>145948</v>
      </c>
      <c r="H16" s="67"/>
      <c r="I16" s="43"/>
      <c r="J16" s="73"/>
      <c r="K16" s="70"/>
      <c r="L16" s="52"/>
      <c r="M16" s="68"/>
    </row>
    <row r="17" spans="1:13" s="4" customFormat="1" ht="23.25" customHeight="1" x14ac:dyDescent="0.3">
      <c r="A17" s="40"/>
      <c r="B17" s="39"/>
      <c r="C17" s="43"/>
      <c r="D17" s="43"/>
      <c r="E17" s="55"/>
      <c r="F17" s="67" t="s">
        <v>38</v>
      </c>
      <c r="G17" s="43">
        <v>147125</v>
      </c>
      <c r="H17" s="67"/>
      <c r="I17" s="43"/>
      <c r="J17" s="73"/>
      <c r="K17" s="70"/>
      <c r="L17" s="52"/>
      <c r="M17" s="68"/>
    </row>
    <row r="18" spans="1:13" s="4" customFormat="1" ht="23.25" customHeight="1" x14ac:dyDescent="0.3">
      <c r="A18" s="41"/>
      <c r="B18" s="42"/>
      <c r="C18" s="45"/>
      <c r="D18" s="45"/>
      <c r="E18" s="59"/>
      <c r="F18" s="78"/>
      <c r="G18" s="45"/>
      <c r="H18" s="78"/>
      <c r="I18" s="45"/>
      <c r="J18" s="75"/>
      <c r="K18" s="71"/>
      <c r="L18" s="53"/>
      <c r="M18" s="68"/>
    </row>
    <row r="19" spans="1:13" s="4" customFormat="1" ht="23.25" customHeight="1" x14ac:dyDescent="0.3">
      <c r="A19" s="40">
        <v>3</v>
      </c>
      <c r="B19" s="39" t="s">
        <v>44</v>
      </c>
      <c r="C19" s="43">
        <v>87928.320000000007</v>
      </c>
      <c r="D19" s="43">
        <v>87928.320000000007</v>
      </c>
      <c r="E19" s="55" t="s">
        <v>20</v>
      </c>
      <c r="F19" s="66" t="s">
        <v>41</v>
      </c>
      <c r="G19" s="43">
        <v>87928.320000000007</v>
      </c>
      <c r="H19" s="67" t="s">
        <v>41</v>
      </c>
      <c r="I19" s="43">
        <v>87928.320000000007</v>
      </c>
      <c r="J19" s="73" t="s">
        <v>18</v>
      </c>
      <c r="K19" s="70" t="s">
        <v>40</v>
      </c>
      <c r="L19" s="52">
        <v>44778</v>
      </c>
      <c r="M19" s="68"/>
    </row>
    <row r="20" spans="1:13" s="4" customFormat="1" ht="23.25" customHeight="1" x14ac:dyDescent="0.3">
      <c r="A20" s="40"/>
      <c r="B20" s="39" t="s">
        <v>39</v>
      </c>
      <c r="C20" s="43"/>
      <c r="D20" s="43"/>
      <c r="E20" s="55"/>
      <c r="F20" s="67" t="s">
        <v>42</v>
      </c>
      <c r="G20" s="43">
        <v>94502.399999999994</v>
      </c>
      <c r="H20" s="67"/>
      <c r="I20" s="43"/>
      <c r="J20" s="73"/>
      <c r="K20" s="70"/>
      <c r="L20" s="52"/>
      <c r="M20" s="68"/>
    </row>
    <row r="21" spans="1:13" s="4" customFormat="1" ht="23.25" customHeight="1" x14ac:dyDescent="0.3">
      <c r="A21" s="40"/>
      <c r="B21" s="39"/>
      <c r="C21" s="43"/>
      <c r="D21" s="43"/>
      <c r="E21" s="55"/>
      <c r="F21" s="67" t="s">
        <v>43</v>
      </c>
      <c r="G21" s="43"/>
      <c r="H21" s="67"/>
      <c r="I21" s="43"/>
      <c r="J21" s="73"/>
      <c r="K21" s="70"/>
      <c r="L21" s="52"/>
      <c r="M21" s="68"/>
    </row>
    <row r="22" spans="1:13" s="4" customFormat="1" ht="23.25" customHeight="1" x14ac:dyDescent="0.2">
      <c r="A22" s="79"/>
      <c r="B22" s="80"/>
      <c r="C22" s="79"/>
      <c r="D22" s="79"/>
      <c r="E22" s="80"/>
      <c r="F22" s="62"/>
      <c r="G22" s="79"/>
      <c r="H22" s="79"/>
      <c r="I22" s="79"/>
      <c r="J22" s="79"/>
      <c r="K22" s="80"/>
      <c r="L22" s="72"/>
      <c r="M22" s="68"/>
    </row>
    <row r="23" spans="1:13" s="4" customFormat="1" ht="23.25" customHeight="1" x14ac:dyDescent="0.3">
      <c r="A23" s="37">
        <v>4</v>
      </c>
      <c r="B23" s="36" t="s">
        <v>45</v>
      </c>
      <c r="C23" s="38">
        <v>15132</v>
      </c>
      <c r="D23" s="38">
        <v>15132</v>
      </c>
      <c r="E23" s="15" t="s">
        <v>20</v>
      </c>
      <c r="F23" s="66" t="s">
        <v>41</v>
      </c>
      <c r="G23" s="38">
        <v>16191.24</v>
      </c>
      <c r="H23" s="66" t="s">
        <v>41</v>
      </c>
      <c r="I23" s="38">
        <v>16191.24</v>
      </c>
      <c r="J23" s="74" t="s">
        <v>18</v>
      </c>
      <c r="K23" s="69" t="s">
        <v>46</v>
      </c>
      <c r="L23" s="51">
        <v>44778</v>
      </c>
      <c r="M23" s="68"/>
    </row>
    <row r="24" spans="1:13" s="4" customFormat="1" ht="23.25" customHeight="1" x14ac:dyDescent="0.3">
      <c r="A24" s="40"/>
      <c r="B24" s="39"/>
      <c r="C24" s="43"/>
      <c r="D24" s="43"/>
      <c r="E24" s="55"/>
      <c r="F24" s="67" t="s">
        <v>47</v>
      </c>
      <c r="G24" s="43">
        <v>17655</v>
      </c>
      <c r="H24" s="67"/>
      <c r="I24" s="43"/>
      <c r="J24" s="73"/>
      <c r="K24" s="70"/>
      <c r="L24" s="52"/>
      <c r="M24" s="68"/>
    </row>
    <row r="25" spans="1:13" s="4" customFormat="1" ht="23.25" customHeight="1" x14ac:dyDescent="0.3">
      <c r="A25" s="40"/>
      <c r="B25" s="39"/>
      <c r="C25" s="43"/>
      <c r="D25" s="43"/>
      <c r="E25" s="55"/>
      <c r="F25" s="67" t="s">
        <v>48</v>
      </c>
      <c r="G25" s="43">
        <v>16980.900000000001</v>
      </c>
      <c r="H25" s="67"/>
      <c r="I25" s="43"/>
      <c r="J25" s="73"/>
      <c r="K25" s="70"/>
      <c r="L25" s="52"/>
      <c r="M25" s="68"/>
    </row>
    <row r="26" spans="1:13" s="4" customFormat="1" ht="23.25" customHeight="1" x14ac:dyDescent="0.3">
      <c r="A26" s="41"/>
      <c r="B26" s="42"/>
      <c r="C26" s="45"/>
      <c r="D26" s="45"/>
      <c r="E26" s="59"/>
      <c r="F26" s="78"/>
      <c r="G26" s="45"/>
      <c r="H26" s="78"/>
      <c r="I26" s="45"/>
      <c r="J26" s="75"/>
      <c r="K26" s="71"/>
      <c r="L26" s="53"/>
      <c r="M26" s="68"/>
    </row>
    <row r="27" spans="1:13" s="4" customFormat="1" ht="23.25" customHeight="1" x14ac:dyDescent="0.3">
      <c r="A27" s="40">
        <v>5</v>
      </c>
      <c r="B27" s="39" t="s">
        <v>49</v>
      </c>
      <c r="C27" s="43">
        <v>6644.7</v>
      </c>
      <c r="D27" s="43">
        <v>6644.7</v>
      </c>
      <c r="E27" s="55" t="s">
        <v>20</v>
      </c>
      <c r="F27" s="67" t="s">
        <v>52</v>
      </c>
      <c r="G27" s="43">
        <v>6644.7</v>
      </c>
      <c r="H27" s="81" t="s">
        <v>52</v>
      </c>
      <c r="I27" s="43">
        <v>6644.7</v>
      </c>
      <c r="J27" s="73" t="s">
        <v>18</v>
      </c>
      <c r="K27" s="70" t="s">
        <v>51</v>
      </c>
      <c r="L27" s="52">
        <v>44782</v>
      </c>
      <c r="M27" s="68"/>
    </row>
    <row r="28" spans="1:13" s="4" customFormat="1" ht="23.25" customHeight="1" x14ac:dyDescent="0.3">
      <c r="A28" s="40"/>
      <c r="B28" s="39" t="s">
        <v>50</v>
      </c>
      <c r="C28" s="43"/>
      <c r="D28" s="43"/>
      <c r="E28" s="55"/>
      <c r="F28" s="67" t="s">
        <v>47</v>
      </c>
      <c r="G28" s="43">
        <v>8132</v>
      </c>
      <c r="H28" s="67"/>
      <c r="I28" s="43"/>
      <c r="J28" s="73"/>
      <c r="K28" s="70"/>
      <c r="L28" s="52"/>
      <c r="M28" s="68"/>
    </row>
    <row r="29" spans="1:13" s="4" customFormat="1" ht="23.25" customHeight="1" x14ac:dyDescent="0.3">
      <c r="A29" s="40"/>
      <c r="B29" s="39"/>
      <c r="C29" s="43"/>
      <c r="D29" s="43"/>
      <c r="E29" s="55"/>
      <c r="F29" s="67" t="s">
        <v>48</v>
      </c>
      <c r="G29" s="43">
        <v>7361.6</v>
      </c>
      <c r="H29" s="67"/>
      <c r="I29" s="43"/>
      <c r="J29" s="73"/>
      <c r="K29" s="70"/>
      <c r="L29" s="52"/>
      <c r="M29" s="68"/>
    </row>
    <row r="30" spans="1:13" s="4" customFormat="1" ht="23.25" customHeight="1" x14ac:dyDescent="0.2">
      <c r="A30" s="79"/>
      <c r="B30" s="80"/>
      <c r="C30" s="79"/>
      <c r="D30" s="79"/>
      <c r="E30" s="80"/>
      <c r="F30" s="62"/>
      <c r="G30" s="79"/>
      <c r="H30" s="79"/>
      <c r="I30" s="79"/>
      <c r="J30" s="79"/>
      <c r="K30" s="80"/>
      <c r="L30" s="72"/>
      <c r="M30" s="68"/>
    </row>
    <row r="31" spans="1:13" s="4" customFormat="1" ht="23.25" customHeight="1" x14ac:dyDescent="0.3">
      <c r="A31" s="37">
        <v>6</v>
      </c>
      <c r="B31" s="36" t="s">
        <v>53</v>
      </c>
      <c r="C31" s="38">
        <v>9012.61</v>
      </c>
      <c r="D31" s="38">
        <v>9012.61</v>
      </c>
      <c r="E31" s="15" t="s">
        <v>20</v>
      </c>
      <c r="F31" s="66" t="s">
        <v>41</v>
      </c>
      <c r="G31" s="38">
        <v>9012.61</v>
      </c>
      <c r="H31" s="66" t="s">
        <v>41</v>
      </c>
      <c r="I31" s="38">
        <v>9012.61</v>
      </c>
      <c r="J31" s="74" t="s">
        <v>18</v>
      </c>
      <c r="K31" s="69" t="s">
        <v>54</v>
      </c>
      <c r="L31" s="51">
        <v>44784</v>
      </c>
      <c r="M31" s="68"/>
    </row>
    <row r="32" spans="1:13" s="4" customFormat="1" ht="23.25" customHeight="1" x14ac:dyDescent="0.3">
      <c r="A32" s="40"/>
      <c r="B32" s="39"/>
      <c r="C32" s="43"/>
      <c r="D32" s="43"/>
      <c r="E32" s="55"/>
      <c r="F32" s="67" t="s">
        <v>47</v>
      </c>
      <c r="G32" s="43">
        <v>10364.02</v>
      </c>
      <c r="H32" s="67"/>
      <c r="I32" s="43"/>
      <c r="J32" s="73"/>
      <c r="K32" s="70"/>
      <c r="L32" s="52"/>
      <c r="M32" s="68"/>
    </row>
    <row r="33" spans="1:13" s="4" customFormat="1" ht="23.25" customHeight="1" x14ac:dyDescent="0.3">
      <c r="A33" s="40"/>
      <c r="B33" s="39"/>
      <c r="C33" s="43"/>
      <c r="D33" s="43"/>
      <c r="E33" s="55"/>
      <c r="F33" s="67" t="s">
        <v>48</v>
      </c>
      <c r="G33" s="43">
        <v>9940.2999999999993</v>
      </c>
      <c r="H33" s="67"/>
      <c r="I33" s="43"/>
      <c r="J33" s="73"/>
      <c r="K33" s="70"/>
      <c r="L33" s="52"/>
      <c r="M33" s="68"/>
    </row>
    <row r="34" spans="1:13" s="4" customFormat="1" ht="23.25" customHeight="1" x14ac:dyDescent="0.3">
      <c r="A34" s="41"/>
      <c r="B34" s="42"/>
      <c r="C34" s="45"/>
      <c r="D34" s="45"/>
      <c r="E34" s="59"/>
      <c r="F34" s="78"/>
      <c r="G34" s="45"/>
      <c r="H34" s="78"/>
      <c r="I34" s="45"/>
      <c r="J34" s="75"/>
      <c r="K34" s="71"/>
      <c r="L34" s="53"/>
      <c r="M34" s="68"/>
    </row>
    <row r="35" spans="1:13" s="4" customFormat="1" ht="23.25" customHeight="1" x14ac:dyDescent="0.3">
      <c r="A35" s="40">
        <v>7</v>
      </c>
      <c r="B35" s="39" t="s">
        <v>55</v>
      </c>
      <c r="C35" s="43">
        <v>17652.86</v>
      </c>
      <c r="D35" s="43">
        <v>17652.86</v>
      </c>
      <c r="E35" s="55" t="s">
        <v>20</v>
      </c>
      <c r="F35" s="67" t="s">
        <v>52</v>
      </c>
      <c r="G35" s="43">
        <v>17652.86</v>
      </c>
      <c r="H35" s="67" t="s">
        <v>52</v>
      </c>
      <c r="I35" s="43">
        <v>17652.86</v>
      </c>
      <c r="J35" s="73" t="s">
        <v>18</v>
      </c>
      <c r="K35" s="70" t="s">
        <v>57</v>
      </c>
      <c r="L35" s="52">
        <v>44790</v>
      </c>
      <c r="M35" s="68"/>
    </row>
    <row r="36" spans="1:13" s="4" customFormat="1" ht="23.25" customHeight="1" x14ac:dyDescent="0.3">
      <c r="A36" s="40"/>
      <c r="B36" s="39" t="s">
        <v>56</v>
      </c>
      <c r="C36" s="43"/>
      <c r="D36" s="43"/>
      <c r="E36" s="55"/>
      <c r="F36" s="67" t="s">
        <v>47</v>
      </c>
      <c r="G36" s="43">
        <v>20904.59</v>
      </c>
      <c r="H36" s="67"/>
      <c r="I36" s="43"/>
      <c r="J36" s="73"/>
      <c r="K36" s="70"/>
      <c r="L36" s="52"/>
      <c r="M36" s="68"/>
    </row>
    <row r="37" spans="1:13" s="4" customFormat="1" ht="23.25" customHeight="1" x14ac:dyDescent="0.3">
      <c r="A37" s="40"/>
      <c r="B37" s="39"/>
      <c r="C37" s="43"/>
      <c r="D37" s="43"/>
      <c r="E37" s="55"/>
      <c r="F37" s="67" t="s">
        <v>48</v>
      </c>
      <c r="G37" s="43">
        <v>21135.71</v>
      </c>
      <c r="H37" s="67"/>
      <c r="I37" s="43"/>
      <c r="J37" s="73"/>
      <c r="K37" s="70"/>
      <c r="L37" s="52"/>
      <c r="M37" s="68"/>
    </row>
    <row r="38" spans="1:13" s="4" customFormat="1" ht="23.25" customHeight="1" x14ac:dyDescent="0.2">
      <c r="A38" s="79"/>
      <c r="B38" s="80"/>
      <c r="C38" s="79"/>
      <c r="D38" s="79"/>
      <c r="E38" s="80"/>
      <c r="F38" s="62"/>
      <c r="G38" s="79"/>
      <c r="H38" s="79"/>
      <c r="I38" s="79"/>
      <c r="J38" s="79"/>
      <c r="K38" s="80"/>
      <c r="L38" s="72"/>
      <c r="M38" s="68"/>
    </row>
    <row r="39" spans="1:13" s="4" customFormat="1" ht="23.25" customHeight="1" x14ac:dyDescent="0.3">
      <c r="A39" s="37">
        <v>8</v>
      </c>
      <c r="B39" s="36" t="s">
        <v>59</v>
      </c>
      <c r="C39" s="38">
        <v>20651</v>
      </c>
      <c r="D39" s="38">
        <v>20651</v>
      </c>
      <c r="E39" s="15" t="s">
        <v>20</v>
      </c>
      <c r="F39" s="66" t="s">
        <v>61</v>
      </c>
      <c r="G39" s="38">
        <v>20651</v>
      </c>
      <c r="H39" s="66" t="s">
        <v>61</v>
      </c>
      <c r="I39" s="38">
        <v>20651</v>
      </c>
      <c r="J39" s="74" t="s">
        <v>18</v>
      </c>
      <c r="K39" s="69" t="s">
        <v>58</v>
      </c>
      <c r="L39" s="51">
        <v>44792</v>
      </c>
      <c r="M39" s="68"/>
    </row>
    <row r="40" spans="1:13" s="4" customFormat="1" ht="23.25" customHeight="1" x14ac:dyDescent="0.3">
      <c r="A40" s="40"/>
      <c r="B40" s="39" t="s">
        <v>60</v>
      </c>
      <c r="C40" s="43"/>
      <c r="D40" s="43"/>
      <c r="E40" s="55"/>
      <c r="F40" s="67" t="s">
        <v>62</v>
      </c>
      <c r="G40" s="43"/>
      <c r="H40" s="67" t="s">
        <v>62</v>
      </c>
      <c r="I40" s="43"/>
      <c r="J40" s="73"/>
      <c r="K40" s="70"/>
      <c r="L40" s="52"/>
      <c r="M40" s="68"/>
    </row>
    <row r="41" spans="1:13" s="4" customFormat="1" ht="23.25" customHeight="1" x14ac:dyDescent="0.3">
      <c r="A41" s="40"/>
      <c r="B41" s="39"/>
      <c r="C41" s="43"/>
      <c r="D41" s="43"/>
      <c r="E41" s="55"/>
      <c r="F41" s="67"/>
      <c r="G41" s="43"/>
      <c r="H41" s="67"/>
      <c r="I41" s="43"/>
      <c r="J41" s="73"/>
      <c r="K41" s="70"/>
      <c r="L41" s="52"/>
      <c r="M41" s="68"/>
    </row>
    <row r="42" spans="1:13" s="4" customFormat="1" ht="23.25" customHeight="1" x14ac:dyDescent="0.3">
      <c r="A42" s="41"/>
      <c r="B42" s="42"/>
      <c r="C42" s="45"/>
      <c r="D42" s="45"/>
      <c r="E42" s="59"/>
      <c r="F42" s="78"/>
      <c r="G42" s="45"/>
      <c r="H42" s="78"/>
      <c r="I42" s="45"/>
      <c r="J42" s="75"/>
      <c r="K42" s="71"/>
      <c r="L42" s="53"/>
      <c r="M42" s="68"/>
    </row>
    <row r="43" spans="1:13" s="4" customFormat="1" ht="23.25" customHeight="1" x14ac:dyDescent="0.3">
      <c r="A43" s="37">
        <v>9</v>
      </c>
      <c r="B43" s="36" t="s">
        <v>67</v>
      </c>
      <c r="C43" s="38">
        <v>24877.5</v>
      </c>
      <c r="D43" s="38">
        <v>24877.5</v>
      </c>
      <c r="E43" s="15" t="s">
        <v>20</v>
      </c>
      <c r="F43" s="66" t="s">
        <v>64</v>
      </c>
      <c r="G43" s="38">
        <v>24877.5</v>
      </c>
      <c r="H43" s="66" t="s">
        <v>64</v>
      </c>
      <c r="I43" s="38">
        <v>24877.5</v>
      </c>
      <c r="J43" s="74" t="s">
        <v>18</v>
      </c>
      <c r="K43" s="69" t="s">
        <v>63</v>
      </c>
      <c r="L43" s="51">
        <v>44795</v>
      </c>
      <c r="M43" s="68"/>
    </row>
    <row r="44" spans="1:13" s="4" customFormat="1" ht="23.25" customHeight="1" x14ac:dyDescent="0.3">
      <c r="A44" s="40"/>
      <c r="B44" s="39" t="s">
        <v>68</v>
      </c>
      <c r="C44" s="43"/>
      <c r="D44" s="43"/>
      <c r="E44" s="55"/>
      <c r="F44" s="67" t="s">
        <v>65</v>
      </c>
      <c r="G44" s="43">
        <v>27500</v>
      </c>
      <c r="H44" s="67"/>
      <c r="I44" s="43"/>
      <c r="J44" s="73"/>
      <c r="K44" s="70"/>
      <c r="L44" s="52"/>
      <c r="M44" s="68"/>
    </row>
    <row r="45" spans="1:13" s="4" customFormat="1" ht="23.25" customHeight="1" x14ac:dyDescent="0.3">
      <c r="A45" s="40"/>
      <c r="B45" s="39"/>
      <c r="C45" s="43"/>
      <c r="D45" s="43"/>
      <c r="E45" s="55"/>
      <c r="F45" s="67" t="s">
        <v>66</v>
      </c>
      <c r="G45" s="43">
        <v>28000</v>
      </c>
      <c r="H45" s="67"/>
      <c r="I45" s="43"/>
      <c r="J45" s="73"/>
      <c r="K45" s="70"/>
      <c r="L45" s="52"/>
      <c r="M45" s="68"/>
    </row>
    <row r="46" spans="1:13" s="4" customFormat="1" ht="23.25" customHeight="1" x14ac:dyDescent="0.3">
      <c r="A46" s="41"/>
      <c r="B46" s="42"/>
      <c r="C46" s="45"/>
      <c r="D46" s="45"/>
      <c r="E46" s="59"/>
      <c r="F46" s="78"/>
      <c r="G46" s="45"/>
      <c r="H46" s="78"/>
      <c r="I46" s="45"/>
      <c r="J46" s="75"/>
      <c r="K46" s="71"/>
      <c r="L46" s="53"/>
      <c r="M46" s="68"/>
    </row>
    <row r="47" spans="1:13" s="4" customFormat="1" ht="23.25" customHeight="1" x14ac:dyDescent="0.3">
      <c r="A47" s="40">
        <v>10</v>
      </c>
      <c r="B47" s="39" t="s">
        <v>49</v>
      </c>
      <c r="C47" s="43">
        <v>6644.7</v>
      </c>
      <c r="D47" s="43">
        <v>6644.7</v>
      </c>
      <c r="E47" s="55" t="s">
        <v>20</v>
      </c>
      <c r="F47" s="67" t="s">
        <v>52</v>
      </c>
      <c r="G47" s="43">
        <v>6644.7</v>
      </c>
      <c r="H47" s="67" t="s">
        <v>52</v>
      </c>
      <c r="I47" s="43">
        <v>6644.7</v>
      </c>
      <c r="J47" s="73" t="s">
        <v>18</v>
      </c>
      <c r="K47" s="70" t="s">
        <v>69</v>
      </c>
      <c r="L47" s="52">
        <v>44803</v>
      </c>
      <c r="M47" s="68"/>
    </row>
    <row r="48" spans="1:13" s="4" customFormat="1" ht="23.25" customHeight="1" x14ac:dyDescent="0.3">
      <c r="A48" s="40"/>
      <c r="B48" s="39" t="s">
        <v>70</v>
      </c>
      <c r="C48" s="43"/>
      <c r="D48" s="43"/>
      <c r="E48" s="55"/>
      <c r="F48" s="67" t="s">
        <v>47</v>
      </c>
      <c r="G48" s="43">
        <v>7008.5</v>
      </c>
      <c r="H48" s="67"/>
      <c r="I48" s="43"/>
      <c r="J48" s="73"/>
      <c r="K48" s="70"/>
      <c r="L48" s="52"/>
      <c r="M48" s="68"/>
    </row>
    <row r="49" spans="1:13" s="4" customFormat="1" ht="23.25" customHeight="1" x14ac:dyDescent="0.3">
      <c r="A49" s="40"/>
      <c r="B49" s="39"/>
      <c r="C49" s="43"/>
      <c r="D49" s="43"/>
      <c r="E49" s="55"/>
      <c r="F49" s="67" t="s">
        <v>71</v>
      </c>
      <c r="G49" s="43">
        <v>7190.4</v>
      </c>
      <c r="H49" s="67"/>
      <c r="I49" s="43"/>
      <c r="J49" s="73"/>
      <c r="K49" s="70"/>
      <c r="L49" s="52"/>
      <c r="M49" s="68"/>
    </row>
    <row r="50" spans="1:13" s="4" customFormat="1" ht="23.25" customHeight="1" x14ac:dyDescent="0.3">
      <c r="A50" s="40"/>
      <c r="B50" s="39"/>
      <c r="C50" s="43"/>
      <c r="D50" s="43"/>
      <c r="E50" s="55"/>
      <c r="F50" s="67" t="s">
        <v>62</v>
      </c>
      <c r="G50" s="43"/>
      <c r="H50" s="67"/>
      <c r="I50" s="43"/>
      <c r="J50" s="73"/>
      <c r="K50" s="70"/>
      <c r="L50" s="52"/>
      <c r="M50" s="68"/>
    </row>
    <row r="51" spans="1:13" s="4" customFormat="1" ht="23.25" customHeight="1" x14ac:dyDescent="0.2">
      <c r="A51" s="76"/>
      <c r="B51" s="77"/>
      <c r="C51" s="76"/>
      <c r="D51" s="76"/>
      <c r="E51" s="77"/>
      <c r="F51" s="62"/>
      <c r="G51" s="76"/>
      <c r="H51" s="76"/>
      <c r="I51" s="76"/>
      <c r="J51" s="76"/>
      <c r="K51" s="77"/>
      <c r="L51" s="72"/>
      <c r="M51" s="68"/>
    </row>
    <row r="52" spans="1:13" ht="19.5" thickBot="1" x14ac:dyDescent="0.35">
      <c r="B52" s="2" t="s">
        <v>7</v>
      </c>
      <c r="C52" s="20">
        <f>SUM(C11:C51)</f>
        <v>340483.69</v>
      </c>
      <c r="D52" s="12"/>
      <c r="F52" s="21"/>
      <c r="G52" s="22"/>
      <c r="H52" s="2" t="s">
        <v>7</v>
      </c>
      <c r="I52" s="20">
        <f>SUM(I11:I51)</f>
        <v>341542.93</v>
      </c>
    </row>
    <row r="53" spans="1:13" ht="19.5" thickTop="1" x14ac:dyDescent="0.3">
      <c r="B53" s="1" t="s">
        <v>17</v>
      </c>
      <c r="H53" s="7"/>
    </row>
  </sheetData>
  <mergeCells count="17">
    <mergeCell ref="F8:F10"/>
    <mergeCell ref="G8:G10"/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</mergeCells>
  <pageMargins left="0.19685039370078741" right="0.19685039370078741" top="0.39370078740157483" bottom="0.19685039370078741" header="0.31496062992125984" footer="0.23622047244094491"/>
  <pageSetup paperSize="9" scale="82" orientation="landscape" r:id="rId1"/>
  <rowBreaks count="2" manualBreakCount="2">
    <brk id="26" max="16383" man="1"/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L18"/>
  <sheetViews>
    <sheetView zoomScale="90" zoomScaleNormal="90" workbookViewId="0">
      <selection activeCell="F8" sqref="F8:F10"/>
    </sheetView>
  </sheetViews>
  <sheetFormatPr defaultRowHeight="18.75" x14ac:dyDescent="0.3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54" customWidth="1"/>
    <col min="13" max="16384" width="9" style="1"/>
  </cols>
  <sheetData>
    <row r="1" spans="1:12" ht="21" customHeight="1" x14ac:dyDescent="0.3">
      <c r="L1" s="49" t="s">
        <v>0</v>
      </c>
    </row>
    <row r="2" spans="1:12" s="4" customFormat="1" ht="26.25" customHeight="1" x14ac:dyDescent="0.2">
      <c r="A2" s="83" t="s">
        <v>27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50"/>
    </row>
    <row r="3" spans="1:12" s="4" customFormat="1" x14ac:dyDescent="0.2">
      <c r="A3" s="83" t="s">
        <v>4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50"/>
    </row>
    <row r="4" spans="1:12" s="4" customFormat="1" x14ac:dyDescent="0.2">
      <c r="A4" s="83" t="s">
        <v>26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50"/>
    </row>
    <row r="5" spans="1:12" s="4" customFormat="1" x14ac:dyDescent="0.2">
      <c r="A5" s="84" t="s">
        <v>23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50"/>
    </row>
    <row r="6" spans="1:12" s="4" customFormat="1" ht="6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0"/>
    </row>
    <row r="7" spans="1:12" s="4" customFormat="1" ht="23.25" customHeight="1" x14ac:dyDescent="0.2">
      <c r="A7" s="85" t="s">
        <v>1</v>
      </c>
      <c r="B7" s="85" t="s">
        <v>8</v>
      </c>
      <c r="C7" s="85" t="s">
        <v>9</v>
      </c>
      <c r="D7" s="82" t="s">
        <v>10</v>
      </c>
      <c r="E7" s="82" t="s">
        <v>6</v>
      </c>
      <c r="F7" s="88" t="s">
        <v>2</v>
      </c>
      <c r="G7" s="88"/>
      <c r="H7" s="82" t="s">
        <v>5</v>
      </c>
      <c r="I7" s="82"/>
      <c r="J7" s="85" t="s">
        <v>3</v>
      </c>
      <c r="K7" s="89" t="s">
        <v>11</v>
      </c>
      <c r="L7" s="90"/>
    </row>
    <row r="8" spans="1:12" s="4" customFormat="1" ht="23.25" customHeight="1" x14ac:dyDescent="0.2">
      <c r="A8" s="86"/>
      <c r="B8" s="86"/>
      <c r="C8" s="86"/>
      <c r="D8" s="82"/>
      <c r="E8" s="82"/>
      <c r="F8" s="85" t="s">
        <v>12</v>
      </c>
      <c r="G8" s="82" t="s">
        <v>13</v>
      </c>
      <c r="H8" s="82" t="s">
        <v>14</v>
      </c>
      <c r="I8" s="82" t="s">
        <v>15</v>
      </c>
      <c r="J8" s="86"/>
      <c r="K8" s="91"/>
      <c r="L8" s="92"/>
    </row>
    <row r="9" spans="1:12" s="4" customFormat="1" ht="23.25" customHeight="1" x14ac:dyDescent="0.2">
      <c r="A9" s="86"/>
      <c r="B9" s="86"/>
      <c r="C9" s="86"/>
      <c r="D9" s="82"/>
      <c r="E9" s="82"/>
      <c r="F9" s="86"/>
      <c r="G9" s="82"/>
      <c r="H9" s="82"/>
      <c r="I9" s="82"/>
      <c r="J9" s="86"/>
      <c r="K9" s="91"/>
      <c r="L9" s="92"/>
    </row>
    <row r="10" spans="1:12" s="4" customFormat="1" ht="23.25" customHeight="1" x14ac:dyDescent="0.2">
      <c r="A10" s="87"/>
      <c r="B10" s="87"/>
      <c r="C10" s="87"/>
      <c r="D10" s="82"/>
      <c r="E10" s="82"/>
      <c r="F10" s="87"/>
      <c r="G10" s="82"/>
      <c r="H10" s="82"/>
      <c r="I10" s="82"/>
      <c r="J10" s="87"/>
      <c r="K10" s="93"/>
      <c r="L10" s="94"/>
    </row>
    <row r="11" spans="1:12" s="4" customFormat="1" ht="23.25" customHeight="1" x14ac:dyDescent="0.3">
      <c r="A11" s="37">
        <v>1</v>
      </c>
      <c r="B11" s="36"/>
      <c r="C11" s="38"/>
      <c r="D11" s="38"/>
      <c r="E11" s="15" t="s">
        <v>21</v>
      </c>
      <c r="F11" s="57"/>
      <c r="G11" s="38"/>
      <c r="H11" s="48"/>
      <c r="I11" s="43"/>
      <c r="J11" s="47" t="s">
        <v>24</v>
      </c>
      <c r="K11" s="64"/>
      <c r="L11" s="51"/>
    </row>
    <row r="12" spans="1:12" s="4" customFormat="1" ht="23.25" customHeight="1" x14ac:dyDescent="0.3">
      <c r="A12" s="40"/>
      <c r="B12" s="39"/>
      <c r="C12" s="43"/>
      <c r="D12" s="44"/>
      <c r="E12" s="55" t="s">
        <v>22</v>
      </c>
      <c r="F12" s="58"/>
      <c r="G12" s="43"/>
      <c r="H12" s="48"/>
      <c r="I12" s="43"/>
      <c r="J12" s="8"/>
      <c r="K12" s="56"/>
      <c r="L12" s="52"/>
    </row>
    <row r="13" spans="1:12" s="4" customFormat="1" ht="23.25" customHeight="1" x14ac:dyDescent="0.3">
      <c r="A13" s="40"/>
      <c r="B13" s="39"/>
      <c r="C13" s="43"/>
      <c r="D13" s="44"/>
      <c r="E13" s="55"/>
      <c r="F13" s="58"/>
      <c r="G13" s="43"/>
      <c r="H13" s="48"/>
      <c r="I13" s="43"/>
      <c r="J13" s="8"/>
      <c r="K13" s="56"/>
      <c r="L13" s="52"/>
    </row>
    <row r="14" spans="1:12" s="4" customFormat="1" ht="23.25" customHeight="1" x14ac:dyDescent="0.3">
      <c r="A14" s="40"/>
      <c r="B14" s="39"/>
      <c r="C14" s="43"/>
      <c r="D14" s="44"/>
      <c r="E14" s="55"/>
      <c r="F14" s="58"/>
      <c r="G14" s="43"/>
      <c r="H14" s="48"/>
      <c r="I14" s="43"/>
      <c r="J14" s="8"/>
      <c r="K14" s="56"/>
      <c r="L14" s="52"/>
    </row>
    <row r="15" spans="1:12" s="4" customFormat="1" ht="23.25" customHeight="1" x14ac:dyDescent="0.3">
      <c r="A15" s="40"/>
      <c r="B15" s="39"/>
      <c r="C15" s="43"/>
      <c r="D15" s="44"/>
      <c r="E15" s="55"/>
      <c r="F15" s="67"/>
      <c r="G15" s="43"/>
      <c r="H15" s="48"/>
      <c r="I15" s="43"/>
      <c r="J15" s="8"/>
      <c r="K15" s="56"/>
      <c r="L15" s="52"/>
    </row>
    <row r="16" spans="1:12" s="4" customFormat="1" ht="23.25" customHeight="1" x14ac:dyDescent="0.3">
      <c r="A16" s="41"/>
      <c r="B16" s="42"/>
      <c r="C16" s="45"/>
      <c r="D16" s="46"/>
      <c r="E16" s="59"/>
      <c r="F16" s="60"/>
      <c r="G16" s="45"/>
      <c r="H16" s="61"/>
      <c r="I16" s="45"/>
      <c r="J16" s="62"/>
      <c r="K16" s="63"/>
      <c r="L16" s="53"/>
    </row>
    <row r="17" spans="2:9" ht="19.5" thickBot="1" x14ac:dyDescent="0.35">
      <c r="B17" s="2" t="s">
        <v>7</v>
      </c>
      <c r="C17" s="20">
        <f>SUM(C11:C16)</f>
        <v>0</v>
      </c>
      <c r="D17" s="12"/>
      <c r="F17" s="21"/>
      <c r="G17" s="22"/>
      <c r="H17" s="2" t="s">
        <v>7</v>
      </c>
      <c r="I17" s="20">
        <f>SUM(I11:I16)</f>
        <v>0</v>
      </c>
    </row>
    <row r="18" spans="2:9" ht="19.5" thickTop="1" x14ac:dyDescent="0.3">
      <c r="B18" s="1" t="s">
        <v>17</v>
      </c>
      <c r="H18" s="7"/>
    </row>
  </sheetData>
  <mergeCells count="17">
    <mergeCell ref="F8:F10"/>
    <mergeCell ref="G8:G10"/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</mergeCells>
  <pageMargins left="0.19685039370078741" right="0.19685039370078741" top="0.39370078740157483" bottom="0.19685039370078741" header="0.31496062992125984" footer="0.31496062992125984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21"/>
  <sheetViews>
    <sheetView zoomScale="90" zoomScaleNormal="90" workbookViewId="0">
      <selection activeCell="H16" sqref="H16"/>
    </sheetView>
  </sheetViews>
  <sheetFormatPr defaultRowHeight="18" x14ac:dyDescent="0.25"/>
  <cols>
    <col min="1" max="1" width="4.625" style="6" customWidth="1"/>
    <col min="2" max="2" width="25.625" style="6" customWidth="1"/>
    <col min="3" max="4" width="11" style="6" customWidth="1"/>
    <col min="5" max="5" width="8.125" style="6" customWidth="1"/>
    <col min="6" max="6" width="21.625" style="6" customWidth="1"/>
    <col min="7" max="7" width="10.875" style="6" customWidth="1"/>
    <col min="8" max="8" width="21.625" style="6" customWidth="1"/>
    <col min="9" max="9" width="11" style="6" customWidth="1"/>
    <col min="10" max="10" width="9.625" style="6" customWidth="1"/>
    <col min="11" max="11" width="10.75" style="6" customWidth="1"/>
    <col min="12" max="12" width="8.625" style="6" customWidth="1"/>
    <col min="13" max="16384" width="9" style="6"/>
  </cols>
  <sheetData>
    <row r="1" spans="1:12" s="1" customFormat="1" ht="21" customHeight="1" x14ac:dyDescent="0.3">
      <c r="A1" s="2"/>
      <c r="L1" s="3" t="s">
        <v>0</v>
      </c>
    </row>
    <row r="2" spans="1:12" s="4" customFormat="1" ht="26.25" customHeight="1" x14ac:dyDescent="0.2">
      <c r="A2" s="83" t="s">
        <v>25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2" s="4" customFormat="1" ht="18.75" x14ac:dyDescent="0.2">
      <c r="A3" s="83" t="s">
        <v>4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2" s="4" customFormat="1" ht="18.75" x14ac:dyDescent="0.2">
      <c r="A4" s="83" t="s">
        <v>26</v>
      </c>
      <c r="B4" s="83"/>
      <c r="C4" s="83"/>
      <c r="D4" s="83"/>
      <c r="E4" s="83"/>
      <c r="F4" s="83"/>
      <c r="G4" s="83"/>
      <c r="H4" s="83"/>
      <c r="I4" s="83"/>
      <c r="J4" s="83"/>
      <c r="K4" s="83"/>
    </row>
    <row r="5" spans="1:12" s="4" customFormat="1" ht="18.75" x14ac:dyDescent="0.2">
      <c r="A5" s="84" t="s">
        <v>16</v>
      </c>
      <c r="B5" s="83"/>
      <c r="C5" s="83"/>
      <c r="D5" s="83"/>
      <c r="E5" s="83"/>
      <c r="F5" s="83"/>
      <c r="G5" s="83"/>
      <c r="H5" s="83"/>
      <c r="I5" s="83"/>
      <c r="J5" s="83"/>
      <c r="K5" s="83"/>
    </row>
    <row r="6" spans="1:12" s="4" customFormat="1" ht="18.75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s="4" customFormat="1" ht="23.25" customHeight="1" x14ac:dyDescent="0.2">
      <c r="A7" s="85" t="s">
        <v>1</v>
      </c>
      <c r="B7" s="85" t="s">
        <v>8</v>
      </c>
      <c r="C7" s="85" t="s">
        <v>9</v>
      </c>
      <c r="D7" s="82" t="s">
        <v>10</v>
      </c>
      <c r="E7" s="82" t="s">
        <v>6</v>
      </c>
      <c r="F7" s="88" t="s">
        <v>2</v>
      </c>
      <c r="G7" s="88"/>
      <c r="H7" s="82" t="s">
        <v>5</v>
      </c>
      <c r="I7" s="82"/>
      <c r="J7" s="85" t="s">
        <v>3</v>
      </c>
      <c r="K7" s="89" t="s">
        <v>11</v>
      </c>
      <c r="L7" s="90"/>
    </row>
    <row r="8" spans="1:12" s="4" customFormat="1" ht="23.25" customHeight="1" x14ac:dyDescent="0.2">
      <c r="A8" s="86"/>
      <c r="B8" s="86"/>
      <c r="C8" s="86"/>
      <c r="D8" s="82"/>
      <c r="E8" s="82"/>
      <c r="F8" s="85" t="s">
        <v>12</v>
      </c>
      <c r="G8" s="82" t="s">
        <v>13</v>
      </c>
      <c r="H8" s="82" t="s">
        <v>14</v>
      </c>
      <c r="I8" s="82" t="s">
        <v>15</v>
      </c>
      <c r="J8" s="86"/>
      <c r="K8" s="91"/>
      <c r="L8" s="92"/>
    </row>
    <row r="9" spans="1:12" s="4" customFormat="1" ht="23.25" customHeight="1" x14ac:dyDescent="0.2">
      <c r="A9" s="86"/>
      <c r="B9" s="86"/>
      <c r="C9" s="86"/>
      <c r="D9" s="82"/>
      <c r="E9" s="82"/>
      <c r="F9" s="86"/>
      <c r="G9" s="82"/>
      <c r="H9" s="82"/>
      <c r="I9" s="82"/>
      <c r="J9" s="86"/>
      <c r="K9" s="91"/>
      <c r="L9" s="92"/>
    </row>
    <row r="10" spans="1:12" s="4" customFormat="1" ht="23.25" customHeight="1" x14ac:dyDescent="0.2">
      <c r="A10" s="87"/>
      <c r="B10" s="87"/>
      <c r="C10" s="87"/>
      <c r="D10" s="82"/>
      <c r="E10" s="82"/>
      <c r="F10" s="87"/>
      <c r="G10" s="82"/>
      <c r="H10" s="82"/>
      <c r="I10" s="82"/>
      <c r="J10" s="87"/>
      <c r="K10" s="93"/>
      <c r="L10" s="94"/>
    </row>
    <row r="11" spans="1:12" s="1" customFormat="1" ht="23.25" customHeight="1" x14ac:dyDescent="0.3">
      <c r="A11" s="15"/>
      <c r="B11" s="26"/>
      <c r="C11" s="27"/>
      <c r="D11" s="27"/>
      <c r="E11" s="28"/>
      <c r="F11" s="14"/>
      <c r="G11" s="29"/>
      <c r="H11" s="14"/>
      <c r="I11" s="29"/>
      <c r="J11" s="30"/>
      <c r="K11" s="28"/>
      <c r="L11" s="31"/>
    </row>
    <row r="12" spans="1:12" s="1" customFormat="1" ht="23.25" customHeight="1" x14ac:dyDescent="0.3">
      <c r="A12" s="16"/>
      <c r="B12" s="17"/>
      <c r="C12" s="24"/>
      <c r="D12" s="32"/>
      <c r="E12" s="33"/>
      <c r="F12" s="11"/>
      <c r="G12" s="24"/>
      <c r="H12" s="11"/>
      <c r="I12" s="24"/>
      <c r="J12" s="17"/>
      <c r="K12" s="33"/>
      <c r="L12" s="17"/>
    </row>
    <row r="13" spans="1:12" s="1" customFormat="1" ht="23.25" customHeight="1" x14ac:dyDescent="0.3">
      <c r="A13" s="16"/>
      <c r="B13" s="17"/>
      <c r="C13" s="24"/>
      <c r="D13" s="32"/>
      <c r="E13" s="33"/>
      <c r="F13" s="11"/>
      <c r="G13" s="24"/>
      <c r="H13" s="17"/>
      <c r="I13" s="24"/>
      <c r="J13" s="17"/>
      <c r="K13" s="33"/>
      <c r="L13" s="17"/>
    </row>
    <row r="14" spans="1:12" s="1" customFormat="1" ht="23.25" customHeight="1" x14ac:dyDescent="0.3">
      <c r="A14" s="16"/>
      <c r="B14" s="17"/>
      <c r="C14" s="24"/>
      <c r="D14" s="32"/>
      <c r="E14" s="33"/>
      <c r="F14" s="11"/>
      <c r="G14" s="24"/>
      <c r="H14" s="17"/>
      <c r="I14" s="24"/>
      <c r="J14" s="17"/>
      <c r="K14" s="33"/>
      <c r="L14" s="17"/>
    </row>
    <row r="15" spans="1:12" s="1" customFormat="1" ht="23.25" customHeight="1" x14ac:dyDescent="0.3">
      <c r="A15" s="16"/>
      <c r="B15" s="17"/>
      <c r="C15" s="24"/>
      <c r="D15" s="32"/>
      <c r="E15" s="33"/>
      <c r="F15" s="11"/>
      <c r="G15" s="24"/>
      <c r="H15" s="17"/>
      <c r="I15" s="24"/>
      <c r="J15" s="17"/>
      <c r="K15" s="33"/>
      <c r="L15" s="17"/>
    </row>
    <row r="16" spans="1:12" s="1" customFormat="1" ht="23.25" customHeight="1" x14ac:dyDescent="0.3">
      <c r="A16" s="16"/>
      <c r="B16" s="17"/>
      <c r="C16" s="24"/>
      <c r="D16" s="32"/>
      <c r="E16" s="33"/>
      <c r="F16" s="11"/>
      <c r="G16" s="24"/>
      <c r="H16" s="17"/>
      <c r="I16" s="24"/>
      <c r="J16" s="17"/>
      <c r="K16" s="33"/>
      <c r="L16" s="17"/>
    </row>
    <row r="17" spans="1:12" s="1" customFormat="1" ht="23.25" customHeight="1" x14ac:dyDescent="0.3">
      <c r="A17" s="16"/>
      <c r="B17" s="17"/>
      <c r="C17" s="24"/>
      <c r="D17" s="32"/>
      <c r="E17" s="33"/>
      <c r="F17" s="11"/>
      <c r="G17" s="24"/>
      <c r="H17" s="17"/>
      <c r="I17" s="24"/>
      <c r="J17" s="17"/>
      <c r="K17" s="33"/>
      <c r="L17" s="17"/>
    </row>
    <row r="18" spans="1:12" s="1" customFormat="1" ht="23.25" customHeight="1" x14ac:dyDescent="0.3">
      <c r="A18" s="18"/>
      <c r="B18" s="19"/>
      <c r="C18" s="25"/>
      <c r="D18" s="34"/>
      <c r="E18" s="35"/>
      <c r="F18" s="23"/>
      <c r="G18" s="25"/>
      <c r="H18" s="19"/>
      <c r="I18" s="25"/>
      <c r="J18" s="19"/>
      <c r="K18" s="35"/>
      <c r="L18" s="19"/>
    </row>
    <row r="19" spans="1:12" ht="19.5" thickBot="1" x14ac:dyDescent="0.35">
      <c r="B19" s="2" t="s">
        <v>7</v>
      </c>
      <c r="C19" s="13">
        <f>SUM(C11:C18)</f>
        <v>0</v>
      </c>
      <c r="D19" s="12"/>
      <c r="E19" s="1"/>
      <c r="F19" s="9"/>
      <c r="G19" s="10"/>
      <c r="H19" s="2" t="s">
        <v>7</v>
      </c>
      <c r="I19" s="13">
        <f>SUM(I11:I18)</f>
        <v>0</v>
      </c>
    </row>
    <row r="20" spans="1:12" ht="19.5" thickTop="1" x14ac:dyDescent="0.3">
      <c r="B20" s="1"/>
      <c r="C20" s="1"/>
      <c r="D20" s="1"/>
      <c r="E20" s="1"/>
      <c r="F20" s="1"/>
      <c r="G20" s="1"/>
      <c r="H20" s="7"/>
      <c r="I20" s="1"/>
    </row>
    <row r="21" spans="1:12" ht="18.75" x14ac:dyDescent="0.3">
      <c r="B21" s="1" t="s">
        <v>17</v>
      </c>
      <c r="C21" s="1"/>
      <c r="D21" s="1"/>
      <c r="E21" s="1"/>
      <c r="F21" s="1"/>
      <c r="G21" s="1"/>
      <c r="H21" s="1"/>
      <c r="I21" s="1"/>
    </row>
  </sheetData>
  <mergeCells count="17">
    <mergeCell ref="F8:F10"/>
    <mergeCell ref="G8:G10"/>
    <mergeCell ref="H8:H10"/>
    <mergeCell ref="I8:I10"/>
    <mergeCell ref="A2:K2"/>
    <mergeCell ref="A3:K3"/>
    <mergeCell ref="A4:K4"/>
    <mergeCell ref="A7:A10"/>
    <mergeCell ref="B7:B10"/>
    <mergeCell ref="C7:C10"/>
    <mergeCell ref="D7:D10"/>
    <mergeCell ref="E7:E10"/>
    <mergeCell ref="F7:G7"/>
    <mergeCell ref="H7:I7"/>
    <mergeCell ref="A5:K5"/>
    <mergeCell ref="J7:J10"/>
    <mergeCell ref="K7:L10"/>
  </mergeCells>
  <pageMargins left="0.19685039370078741" right="0.19685039370078741" top="0.39370078740157483" bottom="0.19685039370078741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 วิธีเฉพาะเจาะจง-ส.ค.65 (ฝจพ.)</vt:lpstr>
      <vt:lpstr> วิธีประกวดราคา-ส.ค.65 (ฝจพ.)</vt:lpstr>
      <vt:lpstr>สอบราคา-ส.ค.65</vt:lpstr>
      <vt:lpstr>' วิธีเฉพาะเจาะจง-ส.ค.65 (ฝจพ.)'!Print_Titles</vt:lpstr>
      <vt:lpstr>' วิธีประกวดราคา-ส.ค.65 (ฝจพ.)'!Print_Titles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</dc:creator>
  <cp:lastModifiedBy>ธีรรัตน์ เรืองโรจน์</cp:lastModifiedBy>
  <cp:lastPrinted>2022-09-02T03:33:52Z</cp:lastPrinted>
  <dcterms:created xsi:type="dcterms:W3CDTF">2015-03-12T03:31:05Z</dcterms:created>
  <dcterms:modified xsi:type="dcterms:W3CDTF">2022-09-22T10:43:50Z</dcterms:modified>
</cp:coreProperties>
</file>