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6FC64D64-15CA-4C20-BD0A-D389E5CDA6F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เม.ย.66(e-bid)" sheetId="1" r:id="rId1"/>
    <sheet name="เม.ย.66(เจาะจง)" sheetId="2" r:id="rId2"/>
  </sheets>
  <definedNames>
    <definedName name="_xlnm.Print_Area" localSheetId="1">'เม.ย.66(เจาะจง)'!$A$1:$K$15</definedName>
    <definedName name="_xlnm.Print_Titles" localSheetId="0">'เม.ย.66(e-bid)'!$1:$9</definedName>
    <definedName name="_xlnm.Print_Titles" localSheetId="1">'เม.ย.66(เจาะจง)'!$1:$9</definedName>
  </definedNames>
  <calcPr calcId="191029"/>
</workbook>
</file>

<file path=xl/calcChain.xml><?xml version="1.0" encoding="utf-8"?>
<calcChain xmlns="http://schemas.openxmlformats.org/spreadsheetml/2006/main">
  <c r="I14" i="2" l="1"/>
  <c r="I13" i="2"/>
  <c r="H13" i="2"/>
  <c r="I12" i="2"/>
  <c r="H12" i="2"/>
  <c r="I11" i="2"/>
  <c r="H11" i="2"/>
  <c r="I10" i="2"/>
  <c r="H10" i="2"/>
  <c r="I21" i="1"/>
</calcChain>
</file>

<file path=xl/sharedStrings.xml><?xml version="1.0" encoding="utf-8"?>
<sst xmlns="http://schemas.openxmlformats.org/spreadsheetml/2006/main" count="75" uniqueCount="47">
  <si>
    <t xml:space="preserve">แบบ สขร.1 </t>
  </si>
  <si>
    <t>สรุปผลการดำเนินการจัดซื้อจัดจ้างในรอบเดือน เมษายน 2566</t>
  </si>
  <si>
    <t>สำนักงานประปาสาขาสมุทรปราการ การประปานครหลวง</t>
  </si>
  <si>
    <t>วันที่ 2 พฤษภาคม 2566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</si>
  <si>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</si>
  <si>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</si>
  <si>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</si>
  <si>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</si>
  <si>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</si>
  <si>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</si>
  <si>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</si>
  <si>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</si>
  <si>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</si>
  <si>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</si>
  <si>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</si>
  <si>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</si>
  <si>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</si>
  <si>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</si>
  <si>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ประกวดราคาจ้างงานจ้างสำรวจหาท่อรั่ว พื้นที่สำนักงานประปาสาขาสมุทรปราการ 
เลขที่ สร.17-4(66) (โซน 04, 05 และ 11)</t>
  </si>
  <si>
    <t>e-bidding</t>
  </si>
  <si>
    <t xml:space="preserve"> บริษัท เอสพี วอเตอร์ จำกัด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</si>
  <si>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</si>
  <si>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3300059059
วันที่ 4 เมษายน 2566
สร.17-4(66)</t>
  </si>
  <si>
    <t xml:space="preserve"> ประกวดราคาจ้างก่อสร้างงานวางท่อประปาและงานที่เกี่ยวข้อง(งานปรับปรุงกำลังน้ำ) พื้นที่สำนักงานประปาสาขาสมุทรปราการ ชุดที่ 3/2566 (อำเภอบางพลี อำเภอบางบ่อ และอำเภอบางเสาธง) (Open End) </t>
  </si>
  <si>
    <t xml:space="preserve">บริษัท สุทธิพร การโยธา จำกัด </t>
  </si>
  <si>
    <t>เลขที่ 3300059080
วันที่ 5 เมษายน 2566
สสป.จล.18/2566</t>
  </si>
  <si>
    <t xml:space="preserve">ประกวดราคาจ้างก่อสร้างงานวางท่อประปาขยายเขตจำหน่ายน้ำและงานที่เกี่ยวข้อง (วางท่อเอกชน) บริเวณ โครงการ อิคอนเนเจอร์ บางนา กม.26 
เฟสที่ 1 ต.บางเพรียง อ.บางบ่อ จ.สมุทรปราการ </t>
  </si>
  <si>
    <t xml:space="preserve">ห้างหุ้นส่วนจำกัด สุวัฒนา คอนสตรัคชั่น </t>
  </si>
  <si>
    <t xml:space="preserve">บริษัท สายน้ำ คอนสตรัคชั่น จำกัด </t>
  </si>
  <si>
    <t>ราคาต่ำสุด</t>
  </si>
  <si>
    <t>เลขที่ 3300059131
วันที่ 10 เมษายน 2566
สสป.จท.41/2566</t>
  </si>
  <si>
    <t>วิธีเฉพาะเจาะจง</t>
  </si>
  <si>
    <t>เลขที่และวันที่ของสัญญาในการซื้อหรือจ้าง</t>
  </si>
  <si>
    <t>จ้างงานก่อสร้างวางท่อประปาขยายเขตการจำหน่ายน้ำให้เต็มพื้นที่ทั่วชุมชนเมือง(MOU) บริเวณ ซ.ตาสี หมู่ 5 
ต.แพรกษา อ.เมืองฯ จ.สมุทรปราการ</t>
  </si>
  <si>
    <t>เจาะจง</t>
  </si>
  <si>
    <t>บริษัท สุทธิพรการโยธา จำกัด</t>
  </si>
  <si>
    <t>ราคาเหมาะสม</t>
  </si>
  <si>
    <t>เลขที่ 3300059030
วันที่ 3 เมษายน 2566 
สสป.จล.21/2566</t>
  </si>
  <si>
    <t>ซื้อคอมเพรสเซอร์เครื่องปรับอากาศ</t>
  </si>
  <si>
    <t>แสงอรุณแอร์ ซัพพลาย</t>
  </si>
  <si>
    <t>เลขที่ 3300059054
วันที่ 4 เมษายน 2566 
สกล.สสป.342/66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</si>
  <si>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ซอยโครงการ
ไอลีฟ ทาวน์ เทพารักษ์-บางบ่อ เฟส 4.0 ถ.ปานวิถี 
ต.บางเพรียง อ.บางบ่อ จ.สมุทรปราการ </t>
  </si>
  <si>
    <t>บริษัท ภูสุดา วิศวกรรม จำกัด</t>
  </si>
  <si>
    <t>เลขที่ 3300059183
วันที่ 18 เมษายน 2566 
สสป.จท.52/2566</t>
  </si>
  <si>
    <t xml:space="preserve">  จ้างงานก่อสร้างวางท่อประปาและงานที่เกี่ยวข้อง บริเวณ โครงการ บ้านเฟื่องฟ้า 2 เฟส 1.0 ต.แพรกษา 
อ.เมืองฯ จ.สมุทรปราการ</t>
  </si>
  <si>
    <t>บริษัท พี ดีไซน์ สตูดิโอ จำกัด</t>
  </si>
  <si>
    <t>เลขที่ 3300059221
วันที่ 20 เมษายน 2566 
สสป.จท.51/2566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</si>
</sst>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u/>
      <sz val="1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b/>
      <u val="singleAccounting"/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 wrapText="1" shrinkToFit="1"/>
    </xf>
    <xf numFmtId="4" fontId="6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43" fontId="5" fillId="0" borderId="0" xfId="1" applyNumberFormat="1" applyFont="1" applyBorder="1" applyAlignment="1">
      <alignment horizontal="center" vertical="center" wrapText="1" shrinkToFit="1"/>
    </xf>
    <xf numFmtId="43" fontId="7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6" fillId="0" borderId="5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5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 wrapText="1" shrinkToFit="1"/>
    </xf>
    <xf numFmtId="43" fontId="5" fillId="0" borderId="6" xfId="1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43" fontId="5" fillId="0" borderId="9" xfId="1" applyNumberFormat="1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wrapText="1" shrinkToFit="1"/>
    </xf>
    <xf numFmtId="1" fontId="2" fillId="0" borderId="6" xfId="0" applyNumberFormat="1" applyFont="1" applyBorder="1" applyAlignment="1">
      <alignment horizontal="center" vertical="center" wrapText="1" shrinkToFit="1"/>
    </xf>
    <xf numFmtId="1" fontId="2" fillId="0" borderId="9" xfId="0" applyNumberFormat="1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wrapText="1" shrinkToFit="1"/>
    </xf>
    <xf numFmtId="4" fontId="6" fillId="0" borderId="2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43" fontId="5" fillId="0" borderId="5" xfId="1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1" fontId="2" fillId="0" borderId="5" xfId="0" applyNumberFormat="1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43" fontId="3" fillId="0" borderId="5" xfId="1" applyFont="1" applyFill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8886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8886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8886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8886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8886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8886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8886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8886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8886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8362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8362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8362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8020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8020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8020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7677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7677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7677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Z22"/>
  <sheetViews>
    <sheetView tabSelected="1" view="pageBreakPreview" topLeftCell="C5" zoomScaleSheetLayoutView="100" workbookViewId="0">
      <selection activeCell="F10" sqref="F10:F13"/>
    </sheetView>
  </sheetViews>
  <sheetFormatPr defaultRowHeight="27" x14ac:dyDescent="0.6"/>
  <cols>
    <col min="1" max="1" width="6.7109375" style="11" customWidth="1"/>
    <col min="2" max="2" width="47.5703125" style="12" customWidth="1"/>
    <col min="3" max="3" width="22" style="15" bestFit="1" customWidth="1"/>
    <col min="4" max="4" width="19.140625" style="11" bestFit="1" customWidth="1"/>
    <col min="5" max="5" width="14.7109375" style="11" customWidth="1"/>
    <col min="6" max="6" width="44.7109375" style="11" customWidth="1"/>
    <col min="7" max="7" width="25.28515625" style="11" bestFit="1" customWidth="1"/>
    <col min="8" max="8" width="35.42578125" style="13" customWidth="1"/>
    <col min="9" max="9" width="18.7109375" style="14" customWidth="1"/>
    <col min="10" max="10" width="23.140625" style="14" customWidth="1"/>
    <col min="11" max="11" width="38.5703125" style="14" bestFit="1" customWidth="1"/>
    <col min="12" max="16384" width="9.140625" style="1"/>
  </cols>
  <sheetData>
    <row r="1" spans="1:12" ht="21" customHeight="1" x14ac:dyDescent="0.6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21.95" customHeight="1" x14ac:dyDescent="0.6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s="2" customFormat="1" ht="21.95" customHeight="1" x14ac:dyDescent="0.6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x14ac:dyDescent="0.6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34.5" customHeight="1" x14ac:dyDescent="0.6">
      <c r="A5" s="75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2" ht="18" customHeight="1" x14ac:dyDescent="0.6">
      <c r="A6" s="39" t="s">
        <v>5</v>
      </c>
      <c r="B6" s="77" t="s">
        <v>6</v>
      </c>
      <c r="C6" s="80" t="s">
        <v>7</v>
      </c>
      <c r="D6" s="80" t="s">
        <v>8</v>
      </c>
      <c r="E6" s="39" t="s">
        <v>9</v>
      </c>
      <c r="F6" s="66" t="s">
        <v>10</v>
      </c>
      <c r="G6" s="67"/>
      <c r="H6" s="62" t="s">
        <v>11</v>
      </c>
      <c r="I6" s="62"/>
      <c r="J6" s="39" t="s">
        <v>12</v>
      </c>
      <c r="K6" s="39" t="s">
        <v>13</v>
      </c>
    </row>
    <row r="7" spans="1:12" ht="18.600000000000001" customHeight="1" x14ac:dyDescent="0.6">
      <c r="A7" s="40"/>
      <c r="B7" s="78"/>
      <c r="C7" s="81"/>
      <c r="D7" s="81"/>
      <c r="E7" s="40"/>
      <c r="F7" s="68"/>
      <c r="G7" s="69"/>
      <c r="H7" s="62"/>
      <c r="I7" s="62"/>
      <c r="J7" s="40"/>
      <c r="K7" s="40"/>
    </row>
    <row r="8" spans="1:12" ht="18" customHeight="1" x14ac:dyDescent="0.6">
      <c r="A8" s="40"/>
      <c r="B8" s="78"/>
      <c r="C8" s="81"/>
      <c r="D8" s="81"/>
      <c r="E8" s="40"/>
      <c r="F8" s="70" t="s">
        <v>14</v>
      </c>
      <c r="G8" s="72" t="s">
        <v>15</v>
      </c>
      <c r="H8" s="62" t="s">
        <v>16</v>
      </c>
      <c r="I8" s="62" t="s">
        <v>17</v>
      </c>
      <c r="J8" s="40"/>
      <c r="K8" s="40"/>
    </row>
    <row r="9" spans="1:12" ht="45.75" customHeight="1" x14ac:dyDescent="0.6">
      <c r="A9" s="41"/>
      <c r="B9" s="79"/>
      <c r="C9" s="82"/>
      <c r="D9" s="82"/>
      <c r="E9" s="41"/>
      <c r="F9" s="71"/>
      <c r="G9" s="72"/>
      <c r="H9" s="62"/>
      <c r="I9" s="62"/>
      <c r="J9" s="41"/>
      <c r="K9" s="41"/>
    </row>
    <row r="10" spans="1:12" ht="36.75" customHeight="1" x14ac:dyDescent="0.6">
      <c r="A10" s="64">
        <v>1</v>
      </c>
      <c r="B10" s="65" t="s">
        <v>18</v>
      </c>
      <c r="C10" s="60">
        <v>932066.25</v>
      </c>
      <c r="D10" s="60">
        <v>997310.89</v>
      </c>
      <c r="E10" s="61" t="s">
        <v>19</v>
      </c>
      <c r="F10" s="61" t="s">
        <v>20</v>
      </c>
      <c r="G10" s="60">
        <v>987344.3</v>
      </c>
      <c r="H10" s="61" t="s">
        <v>20</v>
      </c>
      <c r="I10" s="33">
        <v>972483.41</v>
      </c>
      <c r="J10" s="62" t="s">
        <v>21</v>
      </c>
      <c r="K10" s="63" t="s">
        <v>22</v>
      </c>
    </row>
    <row r="11" spans="1:12" ht="36.75" customHeight="1" x14ac:dyDescent="0.6">
      <c r="A11" s="64"/>
      <c r="B11" s="65"/>
      <c r="C11" s="60"/>
      <c r="D11" s="60"/>
      <c r="E11" s="61"/>
      <c r="F11" s="61"/>
      <c r="G11" s="60"/>
      <c r="H11" s="61"/>
      <c r="I11" s="34"/>
      <c r="J11" s="62"/>
      <c r="K11" s="63"/>
    </row>
    <row r="12" spans="1:12" ht="36.75" customHeight="1" x14ac:dyDescent="0.6">
      <c r="A12" s="64"/>
      <c r="B12" s="65"/>
      <c r="C12" s="60"/>
      <c r="D12" s="60"/>
      <c r="E12" s="61"/>
      <c r="F12" s="61"/>
      <c r="G12" s="60"/>
      <c r="H12" s="61"/>
      <c r="I12" s="34"/>
      <c r="J12" s="62"/>
      <c r="K12" s="63"/>
    </row>
    <row r="13" spans="1:12" x14ac:dyDescent="0.6">
      <c r="A13" s="64"/>
      <c r="B13" s="65"/>
      <c r="C13" s="60"/>
      <c r="D13" s="60"/>
      <c r="E13" s="61"/>
      <c r="F13" s="61"/>
      <c r="G13" s="60"/>
      <c r="H13" s="35"/>
      <c r="I13" s="34"/>
      <c r="J13" s="62"/>
      <c r="K13" s="63"/>
    </row>
    <row r="14" spans="1:12" ht="41.25" customHeight="1" x14ac:dyDescent="0.6">
      <c r="A14" s="45">
        <v>2</v>
      </c>
      <c r="B14" s="48" t="s">
        <v>23</v>
      </c>
      <c r="C14" s="51">
        <v>4672571.03</v>
      </c>
      <c r="D14" s="51">
        <v>4999651</v>
      </c>
      <c r="E14" s="35" t="s">
        <v>19</v>
      </c>
      <c r="F14" s="54" t="s">
        <v>24</v>
      </c>
      <c r="G14" s="33">
        <v>4990000</v>
      </c>
      <c r="H14" s="54" t="s">
        <v>24</v>
      </c>
      <c r="I14" s="33">
        <v>4949650</v>
      </c>
      <c r="J14" s="57" t="s">
        <v>21</v>
      </c>
      <c r="K14" s="42" t="s">
        <v>25</v>
      </c>
    </row>
    <row r="15" spans="1:12" ht="41.25" customHeight="1" x14ac:dyDescent="0.6">
      <c r="A15" s="46"/>
      <c r="B15" s="49"/>
      <c r="C15" s="52"/>
      <c r="D15" s="52"/>
      <c r="E15" s="36"/>
      <c r="F15" s="55"/>
      <c r="G15" s="34"/>
      <c r="H15" s="55"/>
      <c r="I15" s="34"/>
      <c r="J15" s="58"/>
      <c r="K15" s="43"/>
    </row>
    <row r="16" spans="1:12" ht="57" customHeight="1" x14ac:dyDescent="0.6">
      <c r="A16" s="47"/>
      <c r="B16" s="50"/>
      <c r="C16" s="53"/>
      <c r="D16" s="53"/>
      <c r="E16" s="37"/>
      <c r="F16" s="56"/>
      <c r="G16" s="38"/>
      <c r="H16" s="56"/>
      <c r="I16" s="38"/>
      <c r="J16" s="59"/>
      <c r="K16" s="44"/>
    </row>
    <row r="17" spans="1:52" ht="42" customHeight="1" x14ac:dyDescent="0.6">
      <c r="A17" s="45">
        <v>3</v>
      </c>
      <c r="B17" s="48" t="s">
        <v>26</v>
      </c>
      <c r="C17" s="51">
        <v>1470991.59</v>
      </c>
      <c r="D17" s="51">
        <v>1573961</v>
      </c>
      <c r="E17" s="35" t="s">
        <v>19</v>
      </c>
      <c r="F17" s="35" t="s">
        <v>27</v>
      </c>
      <c r="G17" s="33">
        <v>1150000</v>
      </c>
      <c r="H17" s="35" t="s">
        <v>28</v>
      </c>
      <c r="I17" s="33">
        <v>977800</v>
      </c>
      <c r="J17" s="39" t="s">
        <v>29</v>
      </c>
      <c r="K17" s="42" t="s">
        <v>30</v>
      </c>
    </row>
    <row r="18" spans="1:52" ht="42" customHeight="1" x14ac:dyDescent="0.6">
      <c r="A18" s="46"/>
      <c r="B18" s="49"/>
      <c r="C18" s="52"/>
      <c r="D18" s="52"/>
      <c r="E18" s="36"/>
      <c r="F18" s="36"/>
      <c r="G18" s="34"/>
      <c r="H18" s="36"/>
      <c r="I18" s="34"/>
      <c r="J18" s="40"/>
      <c r="K18" s="43"/>
    </row>
    <row r="19" spans="1:52" ht="42" customHeight="1" x14ac:dyDescent="0.6">
      <c r="A19" s="46"/>
      <c r="B19" s="49"/>
      <c r="C19" s="52"/>
      <c r="D19" s="52"/>
      <c r="E19" s="36"/>
      <c r="F19" s="36" t="s">
        <v>28</v>
      </c>
      <c r="G19" s="34">
        <v>980000</v>
      </c>
      <c r="H19" s="36"/>
      <c r="I19" s="34"/>
      <c r="J19" s="40"/>
      <c r="K19" s="43"/>
    </row>
    <row r="20" spans="1:52" ht="42" customHeight="1" x14ac:dyDescent="0.6">
      <c r="A20" s="47"/>
      <c r="B20" s="50"/>
      <c r="C20" s="53"/>
      <c r="D20" s="53"/>
      <c r="E20" s="37"/>
      <c r="F20" s="37"/>
      <c r="G20" s="38"/>
      <c r="H20" s="37"/>
      <c r="I20" s="38"/>
      <c r="J20" s="41"/>
      <c r="K20" s="44"/>
    </row>
    <row r="21" spans="1:52" ht="29.25" x14ac:dyDescent="0.6">
      <c r="A21" s="3"/>
      <c r="B21" s="4"/>
      <c r="C21" s="5"/>
      <c r="D21" s="5"/>
      <c r="E21" s="6"/>
      <c r="F21" s="6"/>
      <c r="G21" s="7"/>
      <c r="H21" s="6"/>
      <c r="I21" s="8">
        <f>SUM(I10:I20)</f>
        <v>6899933.4100000001</v>
      </c>
      <c r="J21" s="9"/>
      <c r="K21" s="10"/>
    </row>
    <row r="22" spans="1:52" s="14" customFormat="1" ht="29.25" x14ac:dyDescent="0.6">
      <c r="A22" s="11"/>
      <c r="B22" s="12"/>
      <c r="C22" s="8"/>
      <c r="D22" s="8"/>
      <c r="E22" s="11"/>
      <c r="F22" s="11"/>
      <c r="G22" s="11"/>
      <c r="H22" s="13"/>
      <c r="I22" s="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</sheetData>
  <mergeCells count="53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10:F13"/>
    <mergeCell ref="F6:G7"/>
    <mergeCell ref="H6:I7"/>
    <mergeCell ref="J6:J9"/>
    <mergeCell ref="K6:K9"/>
    <mergeCell ref="F8:F9"/>
    <mergeCell ref="G8:G9"/>
    <mergeCell ref="H8:H9"/>
    <mergeCell ref="I8:I9"/>
    <mergeCell ref="A10:A13"/>
    <mergeCell ref="B10:B13"/>
    <mergeCell ref="C10:C13"/>
    <mergeCell ref="D10:D13"/>
    <mergeCell ref="E10:E13"/>
    <mergeCell ref="A14:A16"/>
    <mergeCell ref="B14:B16"/>
    <mergeCell ref="C14:C16"/>
    <mergeCell ref="D14:D16"/>
    <mergeCell ref="E14:E16"/>
    <mergeCell ref="K14:K16"/>
    <mergeCell ref="G10:G13"/>
    <mergeCell ref="H10:H13"/>
    <mergeCell ref="I10:I13"/>
    <mergeCell ref="J10:J13"/>
    <mergeCell ref="K10:K13"/>
    <mergeCell ref="F14:F16"/>
    <mergeCell ref="G14:G16"/>
    <mergeCell ref="H14:H16"/>
    <mergeCell ref="I14:I16"/>
    <mergeCell ref="J14:J16"/>
    <mergeCell ref="F19:F20"/>
    <mergeCell ref="G19:G20"/>
    <mergeCell ref="A17:A20"/>
    <mergeCell ref="B17:B20"/>
    <mergeCell ref="C17:C20"/>
    <mergeCell ref="D17:D20"/>
    <mergeCell ref="E17:E20"/>
    <mergeCell ref="F17:F18"/>
    <mergeCell ref="G17:G18"/>
    <mergeCell ref="H17:H20"/>
    <mergeCell ref="I17:I20"/>
    <mergeCell ref="J17:J20"/>
    <mergeCell ref="K17:K20"/>
  </mergeCells>
  <pageMargins left="0.4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14"/>
  <sheetViews>
    <sheetView view="pageBreakPreview" zoomScale="70" zoomScaleSheetLayoutView="70" workbookViewId="0">
      <selection activeCell="F10" sqref="F10:F13"/>
    </sheetView>
  </sheetViews>
  <sheetFormatPr defaultColWidth="9.140625" defaultRowHeight="27" x14ac:dyDescent="0.2"/>
  <cols>
    <col min="1" max="1" width="6.42578125" style="11" bestFit="1" customWidth="1"/>
    <col min="2" max="2" width="52.7109375" style="31" customWidth="1"/>
    <col min="3" max="3" width="23.42578125" style="15" bestFit="1" customWidth="1"/>
    <col min="4" max="4" width="18" style="11" bestFit="1" customWidth="1"/>
    <col min="5" max="5" width="14.7109375" style="11" customWidth="1"/>
    <col min="6" max="6" width="47.7109375" style="11" bestFit="1" customWidth="1"/>
    <col min="7" max="7" width="20.28515625" style="15" bestFit="1" customWidth="1"/>
    <col min="8" max="8" width="47.7109375" style="13" bestFit="1" customWidth="1"/>
    <col min="9" max="9" width="27.140625" style="32" bestFit="1" customWidth="1"/>
    <col min="10" max="10" width="16.42578125" style="14" bestFit="1" customWidth="1"/>
    <col min="11" max="11" width="32.85546875" style="14" bestFit="1" customWidth="1"/>
    <col min="12" max="16384" width="9.140625" style="14"/>
  </cols>
  <sheetData>
    <row r="1" spans="1:12" ht="27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1.95" customHeight="1" x14ac:dyDescent="0.2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16"/>
    </row>
    <row r="3" spans="1:12" s="17" customFormat="1" ht="21.95" customHeight="1" x14ac:dyDescent="0.2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16"/>
    </row>
    <row r="4" spans="1:12" ht="21.95" customHeight="1" x14ac:dyDescent="0.2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16"/>
    </row>
    <row r="5" spans="1:12" ht="26.25" customHeight="1" x14ac:dyDescent="0.2">
      <c r="A5" s="87" t="s">
        <v>31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2" ht="18" customHeight="1" x14ac:dyDescent="0.2">
      <c r="A6" s="62" t="s">
        <v>5</v>
      </c>
      <c r="B6" s="77" t="s">
        <v>6</v>
      </c>
      <c r="C6" s="80" t="s">
        <v>7</v>
      </c>
      <c r="D6" s="80" t="s">
        <v>8</v>
      </c>
      <c r="E6" s="39" t="s">
        <v>9</v>
      </c>
      <c r="F6" s="66" t="s">
        <v>10</v>
      </c>
      <c r="G6" s="67"/>
      <c r="H6" s="62" t="s">
        <v>11</v>
      </c>
      <c r="I6" s="62"/>
      <c r="J6" s="39" t="s">
        <v>12</v>
      </c>
      <c r="K6" s="62" t="s">
        <v>32</v>
      </c>
    </row>
    <row r="7" spans="1:12" ht="18.600000000000001" customHeight="1" x14ac:dyDescent="0.2">
      <c r="A7" s="62"/>
      <c r="B7" s="78"/>
      <c r="C7" s="81"/>
      <c r="D7" s="81"/>
      <c r="E7" s="40"/>
      <c r="F7" s="68"/>
      <c r="G7" s="69"/>
      <c r="H7" s="62"/>
      <c r="I7" s="62"/>
      <c r="J7" s="40"/>
      <c r="K7" s="62"/>
    </row>
    <row r="8" spans="1:12" ht="18" customHeight="1" x14ac:dyDescent="0.2">
      <c r="A8" s="62"/>
      <c r="B8" s="78"/>
      <c r="C8" s="81"/>
      <c r="D8" s="81"/>
      <c r="E8" s="40"/>
      <c r="F8" s="72" t="s">
        <v>14</v>
      </c>
      <c r="G8" s="83" t="s">
        <v>15</v>
      </c>
      <c r="H8" s="62" t="s">
        <v>16</v>
      </c>
      <c r="I8" s="84" t="s">
        <v>17</v>
      </c>
      <c r="J8" s="40"/>
      <c r="K8" s="62"/>
    </row>
    <row r="9" spans="1:12" ht="27" customHeight="1" x14ac:dyDescent="0.2">
      <c r="A9" s="62"/>
      <c r="B9" s="79"/>
      <c r="C9" s="82"/>
      <c r="D9" s="82"/>
      <c r="E9" s="41"/>
      <c r="F9" s="72"/>
      <c r="G9" s="83"/>
      <c r="H9" s="62"/>
      <c r="I9" s="84"/>
      <c r="J9" s="41"/>
      <c r="K9" s="62"/>
    </row>
    <row r="10" spans="1:12" ht="108" x14ac:dyDescent="0.2">
      <c r="A10" s="18">
        <v>1</v>
      </c>
      <c r="B10" s="19" t="s">
        <v>33</v>
      </c>
      <c r="C10" s="20">
        <v>235201.87</v>
      </c>
      <c r="D10" s="20">
        <v>251666</v>
      </c>
      <c r="E10" s="21" t="s">
        <v>34</v>
      </c>
      <c r="F10" s="22" t="s">
        <v>35</v>
      </c>
      <c r="G10" s="20">
        <v>239174</v>
      </c>
      <c r="H10" s="22" t="str">
        <f>+F10</f>
        <v>บริษัท สุทธิพรการโยธา จำกัด</v>
      </c>
      <c r="I10" s="20">
        <f>+G10</f>
        <v>239174</v>
      </c>
      <c r="J10" s="23" t="s">
        <v>36</v>
      </c>
      <c r="K10" s="23" t="s">
        <v>37</v>
      </c>
    </row>
    <row r="11" spans="1:12" ht="81" x14ac:dyDescent="0.2">
      <c r="A11" s="18">
        <v>2</v>
      </c>
      <c r="B11" s="19" t="s">
        <v>38</v>
      </c>
      <c r="C11" s="20">
        <v>12000</v>
      </c>
      <c r="D11" s="20">
        <v>12840</v>
      </c>
      <c r="E11" s="21" t="s">
        <v>34</v>
      </c>
      <c r="F11" s="22" t="s">
        <v>39</v>
      </c>
      <c r="G11" s="20">
        <v>12840</v>
      </c>
      <c r="H11" s="22" t="str">
        <f t="shared" ref="H11:I13" si="0">+F11</f>
        <v>แสงอรุณแอร์ ซัพพลาย</v>
      </c>
      <c r="I11" s="20">
        <f t="shared" si="0"/>
        <v>12840</v>
      </c>
      <c r="J11" s="23" t="s">
        <v>36</v>
      </c>
      <c r="K11" s="23" t="s">
        <v>40</v>
      </c>
    </row>
    <row r="12" spans="1:12" ht="135" x14ac:dyDescent="0.2">
      <c r="A12" s="18">
        <v>3</v>
      </c>
      <c r="B12" s="19" t="s">
        <v>41</v>
      </c>
      <c r="C12" s="20">
        <v>442428.04</v>
      </c>
      <c r="D12" s="20">
        <v>473398</v>
      </c>
      <c r="E12" s="21" t="s">
        <v>34</v>
      </c>
      <c r="F12" s="22" t="s">
        <v>42</v>
      </c>
      <c r="G12" s="20">
        <v>449979</v>
      </c>
      <c r="H12" s="22" t="str">
        <f t="shared" si="0"/>
        <v>บริษัท ภูสุดา วิศวกรรม จำกัด</v>
      </c>
      <c r="I12" s="20">
        <f t="shared" si="0"/>
        <v>449979</v>
      </c>
      <c r="J12" s="23" t="s">
        <v>36</v>
      </c>
      <c r="K12" s="23" t="s">
        <v>43</v>
      </c>
    </row>
    <row r="13" spans="1:12" ht="81" x14ac:dyDescent="0.2">
      <c r="A13" s="18">
        <v>4</v>
      </c>
      <c r="B13" s="19" t="s">
        <v>44</v>
      </c>
      <c r="C13" s="20">
        <v>447217.76</v>
      </c>
      <c r="D13" s="20">
        <v>478523</v>
      </c>
      <c r="E13" s="21" t="s">
        <v>34</v>
      </c>
      <c r="F13" s="22" t="s">
        <v>45</v>
      </c>
      <c r="G13" s="20">
        <v>454838</v>
      </c>
      <c r="H13" s="22" t="str">
        <f t="shared" si="0"/>
        <v>บริษัท พี ดีไซน์ สตูดิโอ จำกัด</v>
      </c>
      <c r="I13" s="20">
        <f t="shared" si="0"/>
        <v>454838</v>
      </c>
      <c r="J13" s="23" t="s">
        <v>36</v>
      </c>
      <c r="K13" s="23" t="s">
        <v>46</v>
      </c>
    </row>
    <row r="14" spans="1:12" s="30" customFormat="1" x14ac:dyDescent="0.2">
      <c r="A14" s="24"/>
      <c r="B14" s="25"/>
      <c r="C14" s="26"/>
      <c r="D14" s="26"/>
      <c r="E14" s="27"/>
      <c r="F14" s="27"/>
      <c r="G14" s="28"/>
      <c r="H14" s="27"/>
      <c r="I14" s="28">
        <f>SUM(I10:I13)</f>
        <v>1156831</v>
      </c>
      <c r="J14" s="24"/>
      <c r="K14" s="29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3" bottom="0.23" header="0.17" footer="0.17"/>
  <pageSetup paperSize="9" scale="4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เม.ย.66(e-bid)</vt:lpstr>
      <vt:lpstr>เม.ย.66(เจาะจง)</vt:lpstr>
      <vt:lpstr>'เม.ย.66(เจาะจง)'!Print_Area</vt:lpstr>
      <vt:lpstr>'เม.ย.66(e-bid)'!Print_Titles</vt:lpstr>
      <vt:lpstr>'เม.ย.66(เจาะจง)'!Print_Titles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ธีรรัตน์ เรืองโรจน์</cp:lastModifiedBy>
  <dcterms:created xsi:type="dcterms:W3CDTF">2023-05-02T09:45:38Z</dcterms:created>
  <dcterms:modified xsi:type="dcterms:W3CDTF">2023-05-19T06:48:16Z</dcterms:modified>
</cp:coreProperties>
</file>