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98840AD4-2C75-419F-A7B5-91CE8DC9BBF5}" xr6:coauthVersionLast="36" xr6:coauthVersionMax="36" xr10:uidLastSave="{00000000-0000-0000-0000-000000000000}"/>
  <bookViews>
    <workbookView xWindow="0" yWindow="0" windowWidth="28800" windowHeight="11625" xr2:uid="{513FD402-D3D1-48D8-93E9-C93C7C2E0221}"/>
  </bookViews>
  <sheets>
    <sheet name="พ.ค.66(เจาะจง)" sheetId="1" r:id="rId1"/>
    <sheet name="พ.ค.66(e-bid)" sheetId="2" r:id="rId2"/>
  </sheets>
  <definedNames>
    <definedName name="_xlnm.Print_Area" localSheetId="0">'พ.ค.66(เจาะจง)'!$A$1:$K$25</definedName>
    <definedName name="_xlnm.Print_Titles" localSheetId="1">'พ.ค.66(e-bid)'!$1:$9</definedName>
    <definedName name="_xlnm.Print_Titles" localSheetId="0">'พ.ค.66(เจาะจง)'!$1:$9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24" i="1" s="1"/>
  <c r="H10" i="1"/>
</calcChain>
</file>

<file path=xl/sharedStrings.xml><?xml version="1.0" encoding="utf-8"?>
<sst xmlns="http://schemas.openxmlformats.org/spreadsheetml/2006/main" count="129" uniqueCount="77">
  <si>
    <t xml:space="preserve">แบบ สขร.1 </t>
  </si>
  <si>
    <t>สรุปผลการดำเนินการจัดซื้อจัดจ้างในรอบเดือน พฤษภาคม 2566</t>
  </si>
  <si>
    <t>สำนักงานประปาสาขาสมุทรปราการ การประปานครหลวง</t>
  </si>
  <si>
    <t>วันที่ 1 มิถุนายน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</si>
  <si>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</si>
  <si>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</si>
  <si>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</si>
  <si>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</si>
  <si>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</si>
  <si>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</si>
  <si>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</si>
  <si>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</si>
  <si>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</si>
  <si>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</si>
  <si>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</si>
  <si>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</si>
  <si>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</si>
  <si>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</si>
  <si>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โครงการบริทาเนีย เทพารักษ์-
ศรีนครินทร์ เฟส 1.0 ต.แพรกษาใหม่ อ.เมืองฯ จ.สมุทรปราการ</t>
  </si>
  <si>
    <t>เจาะจง</t>
  </si>
  <si>
    <t>ห้างหุ้นส่วนจำกัด การประปานานา</t>
  </si>
  <si>
    <t>ราคาเหมาะสม</t>
  </si>
  <si>
    <t>เลขที่ 3300059365
วันที่ 3 พฤษภาคม 2566 
สสป.จท.54-2566</t>
  </si>
  <si>
    <t xml:space="preserve">จ้างงานก่อสร้างวางท่อประปาขยายเขตจำหน่ายน้ำและงานที่เกี่ยวข้อง (วางท่อเอกชน) บริเวณ โครงการ GREATIER Town 
บางนา-เทพารักษ์ เฟสที่ 2 ต.บางพลีใหญ่ อ.บางพลี และ 
โครงการ บริษัท มันตรา สวิทช์เกียร์ จำกัด ทบ.56-14 ม.13 
ซ.ธนสิทธิ์ ต.บางปลา อ.บางพลี จ.สมุทรปราการ </t>
  </si>
  <si>
    <t>บริษัท อาร์จี แอสเสท จำกัด</t>
  </si>
  <si>
    <t>เลขที่ 3300059367
วันที่ 3 พฤษภาคม 2566 
สสป.จท.55-2566</t>
  </si>
  <si>
    <t>จ้างงานก่อสร้างวางท่อประปาขยายเขตจำหน่ายน้ำและงานที่
เกี่ยวข้อง (วางท่อเอกชน) บริเวณ โครงการ อนาบูกิ ธนาวิลเลจ 
บางนา-  บางบ่อ เฟสที่ 1 ต.บางเพรียง อ.บางบ่อ 
จ.สมุทรปราการ</t>
  </si>
  <si>
    <t>ห้างหุ้นส่วนจำกัด เกื้ออุไร</t>
  </si>
  <si>
    <t>เลขที่ 3300059370
วันที่ 3 พฤษภาคม 2566 
สสป.จท.56-2566</t>
  </si>
  <si>
    <t xml:space="preserve"> จ้างงานก่อสร้างวางท่อประปาขยายเขตการจำหน่ายน้ำและงานที่เกี่ยวข้อง(วางท่อเอกชน)บริเวณโครงการ Centro เทพารักษ์  
เฟส 3.0 ถ.บางพลี-ตำหรุ ต.บางพลีใหญ่ อ.บางพลี จ.สมุทรปราการ 
และโครงการเดอะแพลนท์ สุขุมวิท-บางปู PV53 เฟส 2.0 
ต.บางปูใหม่ อ.เมืองฯ จ.สมุทรปราการ</t>
  </si>
  <si>
    <t>หจก. กิตติบดี การช่าง</t>
  </si>
  <si>
    <t>เลขที่ 3300059378
วันที่ 8 พฤษภาคม 2566 
สสป.จท.53-2566</t>
  </si>
  <si>
    <t xml:space="preserve"> จ้างงานก่อสร้างวางท่อประปาขยายเขตการจำหน่ายน้ำและงานที่เกี่ยวข้อง(วางท่อเอกชน) บริเวณโครงการ สมชายสวนส้มแปลงเป้า(เฟส2) ถ.สุขุมวิท ต.บางโปรง อ.เมืองฯ จ.สมุทรปราการ</t>
  </si>
  <si>
    <t>บริษัท สยาม แอคมี่ คอร์ปอเรชั่น จำกัด</t>
  </si>
  <si>
    <t>เลขที่ 3300059462
วันที่ 12 พฤษภาคม 2566 
สสป.จท.48-2566</t>
  </si>
  <si>
    <t>จ้างงานก่อสร้างวางท่อประปาขยายเขตการจำหน่ายและงานที่เกี่ยวข้อง(วางท่อเอกชน) บริเวณโครงการ โกลเด้นทาวน์ 2 
ศรีนครินทร์-สุขุมวิท (เฟส 9) ถ.ทรัพย์พัฒนา ต.บางเมือง 
อ.เมือง จ.สมุทรปราการ และโครงการ บ้านฟ้า ทาวน์นี่ 
ศรีนครินทร์-เทพารักษ์ เฟส 1.0 ต.แพรกษา อ.เมือง 
จ.สมุทรปราการ</t>
  </si>
  <si>
    <t>ห้างหุ้นส่วนจำกัด วอเตอร์เวอค</t>
  </si>
  <si>
    <t>เลขที่ 3300059535
วันที่ 18 พฤษภาคม 2566 
สสป.จท.59-2566</t>
  </si>
  <si>
    <t xml:space="preserve"> จ้างงานวางท่อประปาขยายเขตการจำหน่ายน้ำและงานที่
เกี่ยวข้อง(วางท่อเอกชน) บริเวณ โครงการพฤกษา 114E 
เทพารักษ์-เมืองใหม่ (PK114E) ถ.เทพารักษ์ ต.บางเสาธง 
อ.บางเสาธง จ.สมุทรปราการ และโครงการ บริทาเนีย 
บางนา-สุวรรณภูมิ เฟส 11.0 ต.บางบ่อ อ.บางบ่อ 
จ.สมุทรปราการ </t>
  </si>
  <si>
    <t>บริษัท เจริญพาณิชย์การช่าง จำกัด</t>
  </si>
  <si>
    <t>เลขที่ 3300059537
วันที่ 18 พฤษภาคม 2566 
สสป.จท.58-2566</t>
  </si>
  <si>
    <t>จ้างงานก่อสร้างวางท่อประปาขยายเขตจำหน่ายน้ำให้เต็มพื้นที่
ทั่วชุมชนเมือง (MOU) บริเวณ ซอยพ่อเลื่อม หมู่ที่ 1 
ต.แพรกษา ใหม่ อ.เมือง จ.สมุทรปราการ</t>
  </si>
  <si>
    <t>บริษัท บุญพิศลย์การช่าง จำกัด</t>
  </si>
  <si>
    <t>เลขที่ 3300059542
วันที่ 18 พฤษภาคม 2566 
สสป.จล.23-2566</t>
  </si>
  <si>
    <t>จ้างงานซ่อมแซมประตูอัตโนมัติ ชั้น 1 อาคาร สสป. (ด้านหน้า)</t>
  </si>
  <si>
    <t>บริษัท ชัยภัทร คอนสตรัคชั่น แอนด์ ซัพพลาย จำกัด</t>
  </si>
  <si>
    <t xml:space="preserve">เลขที่ 3300059554
วันที่ 19 พฤษภาคม 2566 
สกล.สสป.475/2566
</t>
  </si>
  <si>
    <t>จ้างงานก่อสร้างวางท่อประปาและงานที่เกี่ยวข้อง บริเวณ 
โครงการ ลลิลทาวน์ ไลโอบลิสซ์ บางนา-บางบ่อ เฟส 5 
ต.บางเพรียง อ.บางบ่อ จ.สมุทรปราการ</t>
  </si>
  <si>
    <t>เลขที่ 3300059712
วันที่ 30 พฤษภาคม 2566 
วธ17-63-66</t>
  </si>
  <si>
    <t>จ้างงานก่อสร้างวางท่อประปาและงานที่เกี่ยวข้อง บริเวณ 
โครงการ Centro บางบ่อ เฟส3.0 ถนนปานวิถี ต.บางเพรียง 
อ.บางบ่อ จ.สมุทรปราการ</t>
  </si>
  <si>
    <t>ห้างหุ้นส่วนจำกัด อินแอนด์ออนเซอร์วิส</t>
  </si>
  <si>
    <t>เลขที่ 3300059713
วันที่ 30 พฤษภาคม 2566 
วธ17-61-66</t>
  </si>
  <si>
    <t>จ้างงานก่อสร้างวางท่อประปาและงานที่เกี่ยวข้อง บริเวณ 
โครงการ กิตตินคร กรีนการ์เด้นท์ ต.บางเพรียง อ.บางบ่อ
 จ.สมุทรปราการ และโครงการ หมู่ 3 หมู่บ้านทรัพย์นคร
บางปู ต.บางปูใหม่ อ.เมืองฯ จ.สมุทรปราการ</t>
  </si>
  <si>
    <t>ห้างหุ้นส่วนจำกัด พงษ์ตะวัน การโยธา</t>
  </si>
  <si>
    <t>เลขที่ 3300059714
วันที่ 30 พฤษภาคม 2566 
วธ17-60-66</t>
  </si>
  <si>
    <t xml:space="preserve">จ้างงานก่อสร้างวางท่อประปาและงานที่เกี่ยวข้อง บริเวณ 
โครงการ อณาสิริ ศรีนครินทร์-แพรกษา (เฟสที่ 4)
 (ถนนภาระจำยอม) ต.บางเมือง อ.เมืองฯ จ.สมุทรปราการ </t>
  </si>
  <si>
    <t>บริษัท พี ดีไซน์ สตูดิโอ จำกัด</t>
  </si>
  <si>
    <t>เลขที่ 3300059725
วันที่ 30 พฤษภาคม 2566 
วธ17-62-66</t>
  </si>
  <si>
    <t>จ้างงานก่อสร้างวางท่อประปาและงานที่เกี่ยวข้อง บริเวณ 
โครงการสุวรรณบุตร 3 ต.แพรกษาใหม่ และ โครงการสิวารมณ์ 
วิลเลจ (สุขุมวิท-บางปู 58) เฟสที่ 3 ต.ท้ายบ้าน อ.เมืองฯ 
จ.สมุทรปราการ</t>
  </si>
  <si>
    <t>บริษัท ภูสุดา วิศวกรรม จำกัด</t>
  </si>
  <si>
    <t>เลขที่ 3300059744
วันที่ 31 พฤษภาคม 2566 
วธ17-65-66</t>
  </si>
  <si>
    <t>วิธี e-bidding</t>
  </si>
  <si>
    <t>เลขที่และวันที่ของสัญญาหรือข้อตกลงในการซื้อหรือจ้าง</t>
  </si>
  <si>
    <t>หจก. ชัยอนันต์การช่าง</t>
  </si>
  <si>
    <t>e-bidding</t>
  </si>
  <si>
    <t xml:space="preserve">ห้างหุ้นส่วนจำกัด ชัยอนันต์ การช่าง	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</si>
  <si>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</si>
  <si>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3300059587
วันที่ 23 พฤษภาคม 2566
สสป.จล.22/2566</t>
  </si>
  <si>
    <t>บริษัท บี เทรดดิ้ง จำกัด</t>
  </si>
  <si>
    <t xml:space="preserve">บริษัท เกตุทรัพย์สมบูรณ์ จำกัด	</t>
  </si>
  <si>
    <t xml:space="preserve">23,371,980.00	</t>
  </si>
  <si>
    <t xml:space="preserve">บริษัท บี เทรดดิ้ง จำกัด	</t>
  </si>
  <si>
    <t>เลขที่ 3300059673
วันที่ 26 พฤษภาคม 2566
ป.17-02(66)</t>
  </si>
  <si>
    <t xml:space="preserve">บริษัท เจริญพาณิชย์การช่าง จำกัด	</t>
  </si>
  <si>
    <t xml:space="preserve">23,000,000.00	</t>
  </si>
  <si>
    <t xml:space="preserve">บริษัท สุทธิพร การโยธา จำกัด	</t>
  </si>
  <si>
    <t xml:space="preserve">23,230,000.00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</si>
</sst>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u val="singleAccounting"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/>
    </xf>
    <xf numFmtId="43" fontId="9" fillId="0" borderId="9" xfId="1" applyFont="1" applyBorder="1" applyAlignment="1">
      <alignment horizontal="center" vertical="center" wrapText="1" shrinkToFit="1"/>
    </xf>
    <xf numFmtId="43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 shrinkToFit="1"/>
    </xf>
    <xf numFmtId="43" fontId="9" fillId="0" borderId="6" xfId="1" applyFont="1" applyBorder="1" applyAlignment="1">
      <alignment horizontal="center" vertical="center" wrapText="1" shrinkToFit="1"/>
    </xf>
    <xf numFmtId="43" fontId="9" fillId="0" borderId="9" xfId="1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wrapText="1" shrinkToFit="1"/>
    </xf>
    <xf numFmtId="43" fontId="9" fillId="0" borderId="2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" fontId="10" fillId="0" borderId="3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43" fontId="7" fillId="0" borderId="3" xfId="1" applyFont="1" applyFill="1" applyBorder="1" applyAlignment="1">
      <alignment horizontal="center" vertical="center" wrapText="1" shrinkToFit="1"/>
    </xf>
    <xf numFmtId="43" fontId="7" fillId="0" borderId="6" xfId="1" applyFont="1" applyFill="1" applyBorder="1" applyAlignment="1">
      <alignment horizontal="center" vertical="center" wrapText="1" shrinkToFit="1"/>
    </xf>
    <xf numFmtId="43" fontId="7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3011E-AE61-4043-A16B-63FB9A3CEA4D}"/>
            </a:ext>
          </a:extLst>
        </xdr:cNvPr>
        <xdr:cNvSpPr txBox="1"/>
      </xdr:nvSpPr>
      <xdr:spPr>
        <a:xfrm>
          <a:off x="0" y="22059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B0AADD-1B71-43DD-A516-D69E8EFAF219}"/>
            </a:ext>
          </a:extLst>
        </xdr:cNvPr>
        <xdr:cNvSpPr txBox="1"/>
      </xdr:nvSpPr>
      <xdr:spPr>
        <a:xfrm>
          <a:off x="0" y="22059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CD26D1-100A-49FB-94D4-F9E358D7A6E6}"/>
            </a:ext>
          </a:extLst>
        </xdr:cNvPr>
        <xdr:cNvSpPr txBox="1"/>
      </xdr:nvSpPr>
      <xdr:spPr>
        <a:xfrm>
          <a:off x="0" y="22059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A200DBD-1745-4865-B5F2-CC207BEC5B3D}"/>
            </a:ext>
          </a:extLst>
        </xdr:cNvPr>
        <xdr:cNvSpPr txBox="1"/>
      </xdr:nvSpPr>
      <xdr:spPr>
        <a:xfrm>
          <a:off x="0" y="2175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70B5FA7-8853-433A-99FF-B204062197AD}"/>
            </a:ext>
          </a:extLst>
        </xdr:cNvPr>
        <xdr:cNvSpPr txBox="1"/>
      </xdr:nvSpPr>
      <xdr:spPr>
        <a:xfrm>
          <a:off x="0" y="2175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9B4741-8DB5-4681-903C-9F0171D66A7A}"/>
            </a:ext>
          </a:extLst>
        </xdr:cNvPr>
        <xdr:cNvSpPr txBox="1"/>
      </xdr:nvSpPr>
      <xdr:spPr>
        <a:xfrm>
          <a:off x="0" y="2175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3AE88DB-942D-49CC-B04F-FCCC6B644A00}"/>
            </a:ext>
          </a:extLst>
        </xdr:cNvPr>
        <xdr:cNvSpPr txBox="1"/>
      </xdr:nvSpPr>
      <xdr:spPr>
        <a:xfrm>
          <a:off x="0" y="21450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745C05CF-CFE5-4F8D-920D-2231AE4D3130}"/>
            </a:ext>
          </a:extLst>
        </xdr:cNvPr>
        <xdr:cNvSpPr txBox="1"/>
      </xdr:nvSpPr>
      <xdr:spPr>
        <a:xfrm>
          <a:off x="0" y="21450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EED61CE-67E8-4317-B3B7-4B2A037F0B72}"/>
            </a:ext>
          </a:extLst>
        </xdr:cNvPr>
        <xdr:cNvSpPr txBox="1"/>
      </xdr:nvSpPr>
      <xdr:spPr>
        <a:xfrm>
          <a:off x="0" y="21450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B7E304-E54C-44E5-9A6A-E1AC93AB73C6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ECCF20-70C0-43FF-B13F-E2FBB62F2D88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C85B9BB-D4DA-4B71-AF81-38A4F494C6BE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ED1087-D0CD-4050-9398-D983A3870DDE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D72710-6C37-469A-867A-587043868FD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C5C3EFE-FD7E-47D5-AB5E-74B1CA7360B4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2301273D-7BE4-44F9-BBC5-FB31420C81F6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EC33367C-4272-457B-8CB9-5B28B1A2F35D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AD2B962F-DF61-4C0D-8521-754029D0EA4E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A9AC-0D8B-4E5F-8AFC-CF4DC4A52DE8}">
  <sheetPr>
    <tabColor rgb="FF00B0F0"/>
    <pageSetUpPr fitToPage="1"/>
  </sheetPr>
  <dimension ref="A1:L24"/>
  <sheetViews>
    <sheetView tabSelected="1" view="pageBreakPreview" topLeftCell="A18" zoomScaleSheetLayoutView="100" workbookViewId="0">
      <selection activeCell="F23" sqref="F23"/>
    </sheetView>
  </sheetViews>
  <sheetFormatPr defaultColWidth="9.140625" defaultRowHeight="24" x14ac:dyDescent="0.2"/>
  <cols>
    <col min="1" max="1" width="6.42578125" style="18" bestFit="1" customWidth="1"/>
    <col min="2" max="2" width="56.5703125" style="19" customWidth="1"/>
    <col min="3" max="3" width="21.28515625" style="20" customWidth="1"/>
    <col min="4" max="4" width="18" style="18" bestFit="1" customWidth="1"/>
    <col min="5" max="5" width="13.42578125" style="18" customWidth="1"/>
    <col min="6" max="6" width="47.7109375" style="18" bestFit="1" customWidth="1"/>
    <col min="7" max="7" width="20.28515625" style="20" bestFit="1" customWidth="1"/>
    <col min="8" max="8" width="47.7109375" style="21" bestFit="1" customWidth="1"/>
    <col min="9" max="9" width="27.140625" style="22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21.9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2" customFormat="1" ht="21.9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"/>
    </row>
    <row r="4" spans="1:12" ht="21.95" customHeight="1" x14ac:dyDescent="0.2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26.25" customHeight="1" x14ac:dyDescent="0.2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2" ht="18" customHeight="1" x14ac:dyDescent="0.2">
      <c r="A6" s="42" t="s">
        <v>5</v>
      </c>
      <c r="B6" s="53" t="s">
        <v>6</v>
      </c>
      <c r="C6" s="56" t="s">
        <v>7</v>
      </c>
      <c r="D6" s="56" t="s">
        <v>8</v>
      </c>
      <c r="E6" s="43" t="s">
        <v>9</v>
      </c>
      <c r="F6" s="38" t="s">
        <v>10</v>
      </c>
      <c r="G6" s="39"/>
      <c r="H6" s="42" t="s">
        <v>11</v>
      </c>
      <c r="I6" s="42"/>
      <c r="J6" s="43" t="s">
        <v>12</v>
      </c>
      <c r="K6" s="42" t="s">
        <v>13</v>
      </c>
    </row>
    <row r="7" spans="1:12" ht="18.600000000000001" customHeight="1" x14ac:dyDescent="0.2">
      <c r="A7" s="42"/>
      <c r="B7" s="54"/>
      <c r="C7" s="57"/>
      <c r="D7" s="57"/>
      <c r="E7" s="44"/>
      <c r="F7" s="40"/>
      <c r="G7" s="41"/>
      <c r="H7" s="42"/>
      <c r="I7" s="42"/>
      <c r="J7" s="44"/>
      <c r="K7" s="42"/>
    </row>
    <row r="8" spans="1:12" ht="18" customHeight="1" x14ac:dyDescent="0.2">
      <c r="A8" s="42"/>
      <c r="B8" s="54"/>
      <c r="C8" s="57"/>
      <c r="D8" s="57"/>
      <c r="E8" s="44"/>
      <c r="F8" s="46" t="s">
        <v>14</v>
      </c>
      <c r="G8" s="47" t="s">
        <v>15</v>
      </c>
      <c r="H8" s="42" t="s">
        <v>16</v>
      </c>
      <c r="I8" s="48" t="s">
        <v>17</v>
      </c>
      <c r="J8" s="44"/>
      <c r="K8" s="42"/>
    </row>
    <row r="9" spans="1:12" ht="27" customHeight="1" x14ac:dyDescent="0.2">
      <c r="A9" s="42"/>
      <c r="B9" s="55"/>
      <c r="C9" s="58"/>
      <c r="D9" s="58"/>
      <c r="E9" s="45"/>
      <c r="F9" s="46"/>
      <c r="G9" s="47"/>
      <c r="H9" s="42"/>
      <c r="I9" s="48"/>
      <c r="J9" s="45"/>
      <c r="K9" s="42"/>
    </row>
    <row r="10" spans="1:12" ht="114.75" customHeight="1" x14ac:dyDescent="0.2">
      <c r="A10" s="3">
        <v>1</v>
      </c>
      <c r="B10" s="4" t="s">
        <v>18</v>
      </c>
      <c r="C10" s="5">
        <v>453833.64</v>
      </c>
      <c r="D10" s="5">
        <v>485602</v>
      </c>
      <c r="E10" s="3" t="s">
        <v>19</v>
      </c>
      <c r="F10" s="6" t="s">
        <v>20</v>
      </c>
      <c r="G10" s="7">
        <v>461332</v>
      </c>
      <c r="H10" s="3" t="str">
        <f>+F10</f>
        <v>ห้างหุ้นส่วนจำกัด การประปานานา</v>
      </c>
      <c r="I10" s="7">
        <f>+G10</f>
        <v>461332</v>
      </c>
      <c r="J10" s="8" t="s">
        <v>21</v>
      </c>
      <c r="K10" s="8" t="s">
        <v>22</v>
      </c>
    </row>
    <row r="11" spans="1:12" ht="120" x14ac:dyDescent="0.2">
      <c r="A11" s="3">
        <v>2</v>
      </c>
      <c r="B11" s="4" t="s">
        <v>23</v>
      </c>
      <c r="C11" s="5">
        <v>149297.20000000001</v>
      </c>
      <c r="D11" s="5">
        <v>159748.00400000002</v>
      </c>
      <c r="E11" s="3" t="s">
        <v>19</v>
      </c>
      <c r="F11" s="6" t="s">
        <v>24</v>
      </c>
      <c r="G11" s="7">
        <v>151815</v>
      </c>
      <c r="H11" s="3" t="str">
        <f t="shared" ref="H11:I18" si="0">+F11</f>
        <v>บริษัท อาร์จี แอสเสท จำกัด</v>
      </c>
      <c r="I11" s="7">
        <f t="shared" si="0"/>
        <v>151815</v>
      </c>
      <c r="J11" s="8" t="s">
        <v>21</v>
      </c>
      <c r="K11" s="8" t="s">
        <v>25</v>
      </c>
    </row>
    <row r="12" spans="1:12" ht="96" x14ac:dyDescent="0.2">
      <c r="A12" s="3">
        <v>3</v>
      </c>
      <c r="B12" s="4" t="s">
        <v>26</v>
      </c>
      <c r="C12" s="5">
        <v>462255.14</v>
      </c>
      <c r="D12" s="5">
        <v>494612.99979999999</v>
      </c>
      <c r="E12" s="3" t="s">
        <v>19</v>
      </c>
      <c r="F12" s="6" t="s">
        <v>27</v>
      </c>
      <c r="G12" s="7">
        <v>469953</v>
      </c>
      <c r="H12" s="3" t="str">
        <f t="shared" si="0"/>
        <v>ห้างหุ้นส่วนจำกัด เกื้ออุไร</v>
      </c>
      <c r="I12" s="7">
        <f t="shared" si="0"/>
        <v>469953</v>
      </c>
      <c r="J12" s="8" t="s">
        <v>21</v>
      </c>
      <c r="K12" s="8" t="s">
        <v>28</v>
      </c>
    </row>
    <row r="13" spans="1:12" ht="121.5" customHeight="1" x14ac:dyDescent="0.2">
      <c r="A13" s="3">
        <v>4</v>
      </c>
      <c r="B13" s="4" t="s">
        <v>29</v>
      </c>
      <c r="C13" s="5">
        <v>418457.01</v>
      </c>
      <c r="D13" s="5">
        <v>447749.00070000003</v>
      </c>
      <c r="E13" s="3" t="s">
        <v>19</v>
      </c>
      <c r="F13" s="6" t="s">
        <v>30</v>
      </c>
      <c r="G13" s="7">
        <v>425423</v>
      </c>
      <c r="H13" s="3" t="str">
        <f t="shared" si="0"/>
        <v>หจก. กิตติบดี การช่าง</v>
      </c>
      <c r="I13" s="7">
        <f t="shared" si="0"/>
        <v>425423</v>
      </c>
      <c r="J13" s="8" t="s">
        <v>21</v>
      </c>
      <c r="K13" s="8" t="s">
        <v>31</v>
      </c>
    </row>
    <row r="14" spans="1:12" ht="99" customHeight="1" x14ac:dyDescent="0.2">
      <c r="A14" s="3">
        <v>5</v>
      </c>
      <c r="B14" s="4" t="s">
        <v>32</v>
      </c>
      <c r="C14" s="5">
        <v>288865.42</v>
      </c>
      <c r="D14" s="5">
        <v>309085.99939999997</v>
      </c>
      <c r="E14" s="3" t="s">
        <v>19</v>
      </c>
      <c r="F14" s="6" t="s">
        <v>33</v>
      </c>
      <c r="G14" s="7">
        <v>293654</v>
      </c>
      <c r="H14" s="3" t="str">
        <f t="shared" si="0"/>
        <v>บริษัท สยาม แอคมี่ คอร์ปอเรชั่น จำกัด</v>
      </c>
      <c r="I14" s="7">
        <f t="shared" si="0"/>
        <v>293654</v>
      </c>
      <c r="J14" s="8" t="s">
        <v>21</v>
      </c>
      <c r="K14" s="8" t="s">
        <v>34</v>
      </c>
    </row>
    <row r="15" spans="1:12" ht="147" customHeight="1" x14ac:dyDescent="0.2">
      <c r="A15" s="3">
        <v>6</v>
      </c>
      <c r="B15" s="4" t="s">
        <v>35</v>
      </c>
      <c r="C15" s="5">
        <v>280968.21999999997</v>
      </c>
      <c r="D15" s="5">
        <v>300635.99539999996</v>
      </c>
      <c r="E15" s="3" t="s">
        <v>19</v>
      </c>
      <c r="F15" s="6" t="s">
        <v>36</v>
      </c>
      <c r="G15" s="7">
        <v>285741</v>
      </c>
      <c r="H15" s="3" t="str">
        <f t="shared" si="0"/>
        <v>ห้างหุ้นส่วนจำกัด วอเตอร์เวอค</v>
      </c>
      <c r="I15" s="7">
        <f t="shared" si="0"/>
        <v>285741</v>
      </c>
      <c r="J15" s="8" t="s">
        <v>21</v>
      </c>
      <c r="K15" s="8" t="s">
        <v>37</v>
      </c>
    </row>
    <row r="16" spans="1:12" ht="145.5" customHeight="1" x14ac:dyDescent="0.2">
      <c r="A16" s="3">
        <v>7</v>
      </c>
      <c r="B16" s="4" t="s">
        <v>38</v>
      </c>
      <c r="C16" s="5">
        <v>344786.92</v>
      </c>
      <c r="D16" s="5">
        <v>368922.00439999998</v>
      </c>
      <c r="E16" s="3" t="s">
        <v>19</v>
      </c>
      <c r="F16" s="6" t="s">
        <v>39</v>
      </c>
      <c r="G16" s="7">
        <v>350625</v>
      </c>
      <c r="H16" s="3" t="str">
        <f t="shared" si="0"/>
        <v>บริษัท เจริญพาณิชย์การช่าง จำกัด</v>
      </c>
      <c r="I16" s="7">
        <f t="shared" si="0"/>
        <v>350625</v>
      </c>
      <c r="J16" s="8" t="s">
        <v>21</v>
      </c>
      <c r="K16" s="8" t="s">
        <v>40</v>
      </c>
    </row>
    <row r="17" spans="1:11" ht="73.5" customHeight="1" x14ac:dyDescent="0.2">
      <c r="A17" s="3">
        <v>8</v>
      </c>
      <c r="B17" s="4" t="s">
        <v>41</v>
      </c>
      <c r="C17" s="5">
        <v>378931.78</v>
      </c>
      <c r="D17" s="5">
        <v>405457.00460000004</v>
      </c>
      <c r="E17" s="3" t="s">
        <v>19</v>
      </c>
      <c r="F17" s="6" t="s">
        <v>42</v>
      </c>
      <c r="G17" s="7">
        <v>385342</v>
      </c>
      <c r="H17" s="3" t="str">
        <f t="shared" si="0"/>
        <v>บริษัท บุญพิศลย์การช่าง จำกัด</v>
      </c>
      <c r="I17" s="7">
        <f t="shared" si="0"/>
        <v>385342</v>
      </c>
      <c r="J17" s="8" t="s">
        <v>21</v>
      </c>
      <c r="K17" s="8" t="s">
        <v>43</v>
      </c>
    </row>
    <row r="18" spans="1:11" ht="95.25" customHeight="1" x14ac:dyDescent="0.2">
      <c r="A18" s="3">
        <v>9</v>
      </c>
      <c r="B18" s="9" t="s">
        <v>44</v>
      </c>
      <c r="C18" s="5">
        <v>37000</v>
      </c>
      <c r="D18" s="5">
        <v>39590</v>
      </c>
      <c r="E18" s="3" t="s">
        <v>19</v>
      </c>
      <c r="F18" s="6" t="s">
        <v>45</v>
      </c>
      <c r="G18" s="7">
        <v>39000</v>
      </c>
      <c r="H18" s="3" t="str">
        <f>+F18</f>
        <v>บริษัท ชัยภัทร คอนสตรัคชั่น แอนด์ ซัพพลาย จำกัด</v>
      </c>
      <c r="I18" s="7">
        <f t="shared" si="0"/>
        <v>39000</v>
      </c>
      <c r="J18" s="8" t="s">
        <v>21</v>
      </c>
      <c r="K18" s="8" t="s">
        <v>46</v>
      </c>
    </row>
    <row r="19" spans="1:11" ht="73.5" customHeight="1" x14ac:dyDescent="0.2">
      <c r="A19" s="3">
        <v>10</v>
      </c>
      <c r="B19" s="10" t="s">
        <v>47</v>
      </c>
      <c r="C19" s="5">
        <v>111805.61</v>
      </c>
      <c r="D19" s="5">
        <v>119632.0027</v>
      </c>
      <c r="E19" s="3" t="s">
        <v>19</v>
      </c>
      <c r="F19" s="6" t="s">
        <v>36</v>
      </c>
      <c r="G19" s="7">
        <v>113605.9981</v>
      </c>
      <c r="H19" s="3" t="s">
        <v>36</v>
      </c>
      <c r="I19" s="7">
        <v>113605.9981</v>
      </c>
      <c r="J19" s="8" t="s">
        <v>21</v>
      </c>
      <c r="K19" s="8" t="s">
        <v>48</v>
      </c>
    </row>
    <row r="20" spans="1:11" ht="73.5" customHeight="1" x14ac:dyDescent="0.2">
      <c r="A20" s="3">
        <v>11</v>
      </c>
      <c r="B20" s="10" t="s">
        <v>49</v>
      </c>
      <c r="C20" s="5">
        <v>368044.86</v>
      </c>
      <c r="D20" s="5">
        <v>393808.00020000001</v>
      </c>
      <c r="E20" s="3" t="s">
        <v>19</v>
      </c>
      <c r="F20" s="6" t="s">
        <v>50</v>
      </c>
      <c r="G20" s="7">
        <v>373978.99560000002</v>
      </c>
      <c r="H20" s="3" t="s">
        <v>50</v>
      </c>
      <c r="I20" s="7">
        <v>373978.99560000002</v>
      </c>
      <c r="J20" s="8" t="s">
        <v>21</v>
      </c>
      <c r="K20" s="8" t="s">
        <v>51</v>
      </c>
    </row>
    <row r="21" spans="1:11" ht="116.25" customHeight="1" x14ac:dyDescent="0.2">
      <c r="A21" s="3">
        <v>12</v>
      </c>
      <c r="B21" s="10" t="s">
        <v>52</v>
      </c>
      <c r="C21" s="5">
        <v>161813.07999999999</v>
      </c>
      <c r="D21" s="5">
        <v>173139.99559999999</v>
      </c>
      <c r="E21" s="3" t="s">
        <v>19</v>
      </c>
      <c r="F21" s="6" t="s">
        <v>53</v>
      </c>
      <c r="G21" s="7">
        <v>164552.00440000001</v>
      </c>
      <c r="H21" s="3" t="s">
        <v>53</v>
      </c>
      <c r="I21" s="7">
        <v>164552.00440000001</v>
      </c>
      <c r="J21" s="8" t="s">
        <v>21</v>
      </c>
      <c r="K21" s="8" t="s">
        <v>54</v>
      </c>
    </row>
    <row r="22" spans="1:11" ht="77.25" customHeight="1" x14ac:dyDescent="0.2">
      <c r="A22" s="3">
        <v>13</v>
      </c>
      <c r="B22" s="10" t="s">
        <v>55</v>
      </c>
      <c r="C22" s="5">
        <v>345048.6</v>
      </c>
      <c r="D22" s="5">
        <v>369202.00199999998</v>
      </c>
      <c r="E22" s="3" t="s">
        <v>19</v>
      </c>
      <c r="F22" s="6" t="s">
        <v>56</v>
      </c>
      <c r="G22" s="7">
        <v>350663.9952</v>
      </c>
      <c r="H22" s="3" t="s">
        <v>56</v>
      </c>
      <c r="I22" s="7">
        <v>350663.9952</v>
      </c>
      <c r="J22" s="8" t="s">
        <v>21</v>
      </c>
      <c r="K22" s="8" t="s">
        <v>57</v>
      </c>
    </row>
    <row r="23" spans="1:11" ht="112.5" customHeight="1" x14ac:dyDescent="0.2">
      <c r="A23" s="3">
        <v>14</v>
      </c>
      <c r="B23" s="10" t="s">
        <v>58</v>
      </c>
      <c r="C23" s="5">
        <v>133077.57</v>
      </c>
      <c r="D23" s="5">
        <v>142393</v>
      </c>
      <c r="E23" s="3" t="s">
        <v>19</v>
      </c>
      <c r="F23" s="6" t="s">
        <v>59</v>
      </c>
      <c r="G23" s="7">
        <v>135355</v>
      </c>
      <c r="H23" s="3" t="s">
        <v>59</v>
      </c>
      <c r="I23" s="7">
        <v>135355</v>
      </c>
      <c r="J23" s="8" t="s">
        <v>21</v>
      </c>
      <c r="K23" s="8" t="s">
        <v>60</v>
      </c>
    </row>
    <row r="24" spans="1:11" s="17" customFormat="1" x14ac:dyDescent="0.2">
      <c r="A24" s="11"/>
      <c r="B24" s="12"/>
      <c r="C24" s="13"/>
      <c r="D24" s="13"/>
      <c r="E24" s="14"/>
      <c r="F24" s="14"/>
      <c r="G24" s="15"/>
      <c r="H24" s="14"/>
      <c r="I24" s="15">
        <f>SUM(I10:I23)</f>
        <v>4001040.9933000002</v>
      </c>
      <c r="J24" s="11"/>
      <c r="K24" s="16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B8B6-8BDE-49F7-B442-C1A287ACA66C}">
  <sheetPr>
    <tabColor rgb="FF00B0F0"/>
  </sheetPr>
  <dimension ref="A1:AZ19"/>
  <sheetViews>
    <sheetView view="pageBreakPreview" zoomScale="70" zoomScaleSheetLayoutView="70" workbookViewId="0">
      <selection activeCell="F23" sqref="F23"/>
    </sheetView>
  </sheetViews>
  <sheetFormatPr defaultRowHeight="27" x14ac:dyDescent="0.6"/>
  <cols>
    <col min="1" max="1" width="9" style="33" customWidth="1"/>
    <col min="2" max="2" width="46.28515625" style="34" customWidth="1"/>
    <col min="3" max="3" width="22" style="37" bestFit="1" customWidth="1"/>
    <col min="4" max="4" width="19.140625" style="33" bestFit="1" customWidth="1"/>
    <col min="5" max="5" width="14.7109375" style="33" customWidth="1"/>
    <col min="6" max="6" width="44.7109375" style="33" customWidth="1"/>
    <col min="7" max="7" width="25.28515625" style="33" bestFit="1" customWidth="1"/>
    <col min="8" max="8" width="35.42578125" style="35" customWidth="1"/>
    <col min="9" max="9" width="18.7109375" style="36" customWidth="1"/>
    <col min="10" max="10" width="23.140625" style="36" customWidth="1"/>
    <col min="11" max="11" width="38.5703125" style="36" bestFit="1" customWidth="1"/>
    <col min="12" max="16384" width="9.140625" style="23"/>
  </cols>
  <sheetData>
    <row r="1" spans="1:12" ht="21" customHeight="1" x14ac:dyDescent="0.6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21.95" customHeight="1" x14ac:dyDescent="0.6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s="24" customFormat="1" ht="21.95" customHeight="1" x14ac:dyDescent="0.6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x14ac:dyDescent="0.6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34.5" customHeight="1" x14ac:dyDescent="0.6">
      <c r="A5" s="89" t="s">
        <v>61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ht="18" customHeight="1" x14ac:dyDescent="0.6">
      <c r="A6" s="81" t="s">
        <v>5</v>
      </c>
      <c r="B6" s="84" t="s">
        <v>6</v>
      </c>
      <c r="C6" s="92" t="s">
        <v>7</v>
      </c>
      <c r="D6" s="92" t="s">
        <v>8</v>
      </c>
      <c r="E6" s="81" t="s">
        <v>9</v>
      </c>
      <c r="F6" s="77" t="s">
        <v>10</v>
      </c>
      <c r="G6" s="78"/>
      <c r="H6" s="69" t="s">
        <v>11</v>
      </c>
      <c r="I6" s="69"/>
      <c r="J6" s="81" t="s">
        <v>12</v>
      </c>
      <c r="K6" s="81" t="s">
        <v>62</v>
      </c>
    </row>
    <row r="7" spans="1:12" ht="18.600000000000001" customHeight="1" x14ac:dyDescent="0.6">
      <c r="A7" s="82"/>
      <c r="B7" s="91"/>
      <c r="C7" s="93"/>
      <c r="D7" s="93"/>
      <c r="E7" s="82"/>
      <c r="F7" s="79"/>
      <c r="G7" s="80"/>
      <c r="H7" s="69"/>
      <c r="I7" s="69"/>
      <c r="J7" s="82"/>
      <c r="K7" s="82"/>
    </row>
    <row r="8" spans="1:12" ht="18" customHeight="1" x14ac:dyDescent="0.6">
      <c r="A8" s="82"/>
      <c r="B8" s="91"/>
      <c r="C8" s="93"/>
      <c r="D8" s="93"/>
      <c r="E8" s="82"/>
      <c r="F8" s="84" t="s">
        <v>14</v>
      </c>
      <c r="G8" s="86" t="s">
        <v>15</v>
      </c>
      <c r="H8" s="69" t="s">
        <v>16</v>
      </c>
      <c r="I8" s="69" t="s">
        <v>17</v>
      </c>
      <c r="J8" s="82"/>
      <c r="K8" s="82"/>
    </row>
    <row r="9" spans="1:12" ht="45.75" customHeight="1" x14ac:dyDescent="0.6">
      <c r="A9" s="83"/>
      <c r="B9" s="85"/>
      <c r="C9" s="94"/>
      <c r="D9" s="94"/>
      <c r="E9" s="83"/>
      <c r="F9" s="85"/>
      <c r="G9" s="86"/>
      <c r="H9" s="69"/>
      <c r="I9" s="69"/>
      <c r="J9" s="83"/>
      <c r="K9" s="83"/>
    </row>
    <row r="10" spans="1:12" ht="36.75" customHeight="1" x14ac:dyDescent="0.6">
      <c r="A10" s="76">
        <v>1</v>
      </c>
      <c r="B10" s="68" t="s">
        <v>63</v>
      </c>
      <c r="C10" s="67">
        <v>2529399.0699999998</v>
      </c>
      <c r="D10" s="67">
        <v>2706457</v>
      </c>
      <c r="E10" s="68" t="s">
        <v>64</v>
      </c>
      <c r="F10" s="68" t="s">
        <v>65</v>
      </c>
      <c r="G10" s="67">
        <v>2595000</v>
      </c>
      <c r="H10" s="68" t="s">
        <v>65</v>
      </c>
      <c r="I10" s="60">
        <v>2588615</v>
      </c>
      <c r="J10" s="69" t="s">
        <v>66</v>
      </c>
      <c r="K10" s="66" t="s">
        <v>67</v>
      </c>
    </row>
    <row r="11" spans="1:12" ht="36.75" customHeight="1" x14ac:dyDescent="0.6">
      <c r="A11" s="76"/>
      <c r="B11" s="68"/>
      <c r="C11" s="67"/>
      <c r="D11" s="67"/>
      <c r="E11" s="68"/>
      <c r="F11" s="68"/>
      <c r="G11" s="67"/>
      <c r="H11" s="68"/>
      <c r="I11" s="61"/>
      <c r="J11" s="69"/>
      <c r="K11" s="66"/>
    </row>
    <row r="12" spans="1:12" ht="36.75" customHeight="1" x14ac:dyDescent="0.6">
      <c r="A12" s="76"/>
      <c r="B12" s="68"/>
      <c r="C12" s="67"/>
      <c r="D12" s="67"/>
      <c r="E12" s="68"/>
      <c r="F12" s="68"/>
      <c r="G12" s="67"/>
      <c r="H12" s="68"/>
      <c r="I12" s="61"/>
      <c r="J12" s="69"/>
      <c r="K12" s="66"/>
    </row>
    <row r="13" spans="1:12" x14ac:dyDescent="0.6">
      <c r="A13" s="76"/>
      <c r="B13" s="68"/>
      <c r="C13" s="67"/>
      <c r="D13" s="67"/>
      <c r="E13" s="68"/>
      <c r="F13" s="68"/>
      <c r="G13" s="67"/>
      <c r="H13" s="68"/>
      <c r="I13" s="61"/>
      <c r="J13" s="69"/>
      <c r="K13" s="66"/>
    </row>
    <row r="14" spans="1:12" ht="41.25" customHeight="1" x14ac:dyDescent="0.6">
      <c r="A14" s="70">
        <v>2</v>
      </c>
      <c r="B14" s="63" t="s">
        <v>68</v>
      </c>
      <c r="C14" s="73">
        <v>22177027.100000001</v>
      </c>
      <c r="D14" s="73">
        <v>23489431</v>
      </c>
      <c r="E14" s="63" t="s">
        <v>64</v>
      </c>
      <c r="F14" s="25" t="s">
        <v>69</v>
      </c>
      <c r="G14" s="26" t="s">
        <v>70</v>
      </c>
      <c r="H14" s="59" t="s">
        <v>71</v>
      </c>
      <c r="I14" s="60">
        <v>19890150</v>
      </c>
      <c r="J14" s="63" t="s">
        <v>21</v>
      </c>
      <c r="K14" s="66" t="s">
        <v>72</v>
      </c>
    </row>
    <row r="15" spans="1:12" ht="41.25" customHeight="1" x14ac:dyDescent="0.6">
      <c r="A15" s="71"/>
      <c r="B15" s="64"/>
      <c r="C15" s="74"/>
      <c r="D15" s="74"/>
      <c r="E15" s="64"/>
      <c r="F15" s="27" t="s">
        <v>71</v>
      </c>
      <c r="G15" s="28">
        <v>19899899</v>
      </c>
      <c r="H15" s="59"/>
      <c r="I15" s="61"/>
      <c r="J15" s="64"/>
      <c r="K15" s="66"/>
    </row>
    <row r="16" spans="1:12" ht="41.25" customHeight="1" x14ac:dyDescent="0.6">
      <c r="A16" s="71"/>
      <c r="B16" s="64"/>
      <c r="C16" s="74"/>
      <c r="D16" s="74"/>
      <c r="E16" s="64"/>
      <c r="F16" s="27" t="s">
        <v>73</v>
      </c>
      <c r="G16" s="28" t="s">
        <v>74</v>
      </c>
      <c r="H16" s="59"/>
      <c r="I16" s="61"/>
      <c r="J16" s="64"/>
      <c r="K16" s="66"/>
    </row>
    <row r="17" spans="1:52" ht="41.25" customHeight="1" x14ac:dyDescent="0.6">
      <c r="A17" s="72"/>
      <c r="B17" s="65"/>
      <c r="C17" s="75"/>
      <c r="D17" s="75"/>
      <c r="E17" s="65"/>
      <c r="F17" s="29" t="s">
        <v>75</v>
      </c>
      <c r="G17" s="30" t="s">
        <v>76</v>
      </c>
      <c r="H17" s="59"/>
      <c r="I17" s="62"/>
      <c r="J17" s="65"/>
      <c r="K17" s="66"/>
    </row>
    <row r="18" spans="1:52" s="32" customFormat="1" ht="27" customHeight="1" x14ac:dyDescent="0.2">
      <c r="A18" s="31"/>
      <c r="I18" s="32">
        <f>SUM(I10:I17)</f>
        <v>22478765</v>
      </c>
    </row>
    <row r="19" spans="1:52" s="36" customFormat="1" ht="29.25" x14ac:dyDescent="0.6">
      <c r="A19" s="33"/>
      <c r="B19" s="34"/>
      <c r="C19" s="31"/>
      <c r="D19" s="31"/>
      <c r="E19" s="33"/>
      <c r="F19" s="33"/>
      <c r="G19" s="33"/>
      <c r="H19" s="35"/>
      <c r="I19" s="31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</row>
  </sheetData>
  <mergeCells count="3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7"/>
    <mergeCell ref="B14:B17"/>
    <mergeCell ref="C14:C17"/>
    <mergeCell ref="D14:D17"/>
    <mergeCell ref="E14:E17"/>
    <mergeCell ref="H14:H17"/>
    <mergeCell ref="I14:I17"/>
    <mergeCell ref="J14:J17"/>
    <mergeCell ref="K14:K17"/>
    <mergeCell ref="G10:G13"/>
    <mergeCell ref="H10:H13"/>
    <mergeCell ref="I10:I13"/>
    <mergeCell ref="J10:J13"/>
    <mergeCell ref="K10:K13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พ.ค.66(เจาะจง)</vt:lpstr>
      <vt:lpstr>พ.ค.66(e-bid)</vt:lpstr>
      <vt:lpstr>'พ.ค.66(เจาะจง)'!Print_Area</vt:lpstr>
      <vt:lpstr>'พ.ค.66(e-bid)'!Print_Titles</vt:lpstr>
      <vt:lpstr>'พ.ค.66(เจาะจง)'!Print_Titles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2023-06-02T04:50:18Z</dcterms:created>
  <dcterms:modified xsi:type="dcterms:W3CDTF">2023-06-08T03:09:21Z</dcterms:modified>
</cp:coreProperties>
</file>