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6BB5C72F-7A88-48D8-A4EB-DA2D08349783}" xr6:coauthVersionLast="36" xr6:coauthVersionMax="36" xr10:uidLastSave="{00000000-0000-0000-0000-000000000000}"/>
  <bookViews>
    <workbookView xWindow="0" yWindow="0" windowWidth="28800" windowHeight="11625" xr2:uid="{B960F317-A110-4520-8BB8-08DA8FFF2521}"/>
  </bookViews>
  <sheets>
    <sheet name="มิ.ย.66(เจาะจง)" sheetId="1" r:id="rId1"/>
    <sheet name="มิ.ย.66(e-bid)" sheetId="2" r:id="rId2"/>
  </sheets>
  <definedNames>
    <definedName name="_xlnm.Print_Area" localSheetId="0">'มิ.ย.66(เจาะจง)'!$A$1:$K$17</definedName>
    <definedName name="_xlnm.Print_Titles" localSheetId="1">'มิ.ย.66(e-bid)'!$1:$9</definedName>
    <definedName name="_xlnm.Print_Titles" localSheetId="0">'มิ.ย.66(เจาะจง)'!$1:$9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H18" i="2"/>
  <c r="I15" i="1"/>
  <c r="H15" i="1"/>
  <c r="I14" i="1"/>
  <c r="H14" i="1"/>
  <c r="I13" i="1"/>
  <c r="H13" i="1"/>
  <c r="I12" i="1"/>
  <c r="I16" i="1" s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<sst xmlns="http://schemas.openxmlformats.org/spreadsheetml/2006/main" count="88" uniqueCount="55">
  <si>
    <t xml:space="preserve">แบบ สขร.1 </t>
  </si>
  <si>
    <t>สรุปผลการดำเนินการจัดซื้อจัดจ้างในรอบเดือน มิถุนายน 2566</t>
  </si>
  <si>
    <t>สำนักงานประปาสาขาสมุทรปราการ การประปานครหลวง</t>
  </si>
  <si>
    <t>วันที่ 3 กรกฎาคม 2566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</si>
  <si>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</si>
  <si>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</si>
  <si>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</si>
  <si>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</si>
  <si>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</si>
  <si>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</si>
  <si>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</si>
  <si>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</si>
  <si>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</si>
  <si>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</si>
  <si>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</si>
  <si>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</si>
  <si>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</si>
  <si>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</si>
  <si>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งานก่อสร้างวางท่อประปาและงานที่เกี่ยวข้อง บริเวณ โครงการ 
สิวารมณ์ แกรนด์(สุขุมวิท-บางปู) เฟสที่ 5 ถนนสุขุมวิท ต.บางปูใหม่ 
อ.เมืองฯ จ.สมุทรปราการ และโครงการ พฤกษาวิลล์ 103 เฟส 6 เทพารักษ์-ซอย ส.มณีรัตน์ ถนนเทพารักษ์ ต.บางพลีใหญ่ 
อ.บางพลี จ.สมุทรปราการ</t>
  </si>
  <si>
    <t>เจาะจง</t>
  </si>
  <si>
    <t>บริษัท เจริญพาณิชย์การช่าง จำกัด</t>
  </si>
  <si>
    <t>ราคาเหมาะสม</t>
  </si>
  <si>
    <t>เลขที่ 3300059857
วันที่ 9 มิถุนายน 2566 
วธ17-67-66</t>
  </si>
  <si>
    <t>จ้างก่อสร้างงานวางท่อประปาและงานที่เกี่ยวข้อง บริเวณ 
โครงการ บ้านเฟื่องฟ้า 2 เฟส 2.0 ต.แพรกษา 
อ.เมืองสมุทรปราการ จ.สมุทรปราการ</t>
  </si>
  <si>
    <t>บริษัท บ้านไม้คอนสตรัคชั่น จำกัด</t>
  </si>
  <si>
    <t>เลขที่ 3300059962
วันที่ 20 มิถุนายน 2566 
วธ17-66-66</t>
  </si>
  <si>
    <t xml:space="preserve">งานก่อสร้างวางท่อประปาและงานที่เกี่ยวข้อง บริเวณ โครงการ 19-111 ม.6 ซ.ศรีเพ็ชรการเคหะ 1 ต.บางเมืองใหม่ อ.เมืองฯ 
และ โครงการ วี คอมพาวด์ บางนา เฟส 9.0 ต.บางเพรียง 
อ.บางบ่อ จ.สมุทรปราการ </t>
  </si>
  <si>
    <t>บริษัท ว.มัฆวาน จำกัด</t>
  </si>
  <si>
    <t>เลขที่ 3300059976
วันที่ 20 มิถุนายน 2566 
วธ17-69-66</t>
  </si>
  <si>
    <t>วางท่อประปาและงานที่เกี่ยวข้อง บริเวณ โครงการ โฉนดเลขที่ 82457 หมู่บ้านศรีเจริญวิลล่า ต.บางเมือง อ.เมืองสมุทรปราการ และ โครงการ พฤกษาเทพารักษ์-เมืองใหม่ ฯ (3) PK114-4 
เฟส 9.0 ต.บางเพรียง อ.บางบ่อ จ.สมุทรปราการ</t>
  </si>
  <si>
    <t>บริษัท สายน้ำ คอนสตรัคชั่น จำกัด</t>
  </si>
  <si>
    <t>เลขที่ 3300060037
วันที่ 23 มิถุนายน 2566 
วธ17-70-66</t>
  </si>
  <si>
    <t>จ้างงานก่อสร้างวางท่อประปาและงานที่เกี่ยวข้อง บริเวณ
 โครงการกิตตินคร กรีน การ์เด้นท์ เฟส 1.0 ต.บางเพรียง 
อ.บางบ่อ จ.สมุทรปราการ </t>
  </si>
  <si>
    <t>บริษัท ปุณยนุช อินเท็นซ จำกัด</t>
  </si>
  <si>
    <t>เลขที่ 3300060095
วันที่ 29 มิถุนายน 2566 
วธ17-74-66</t>
  </si>
  <si>
    <t>จ้างงานก่อสร้างวางท่อประปาและงานที่เกี่ยวข้อง บริเวณ
 โครงการ ซิตี้เซนส์ บางนา กม.26 เฟสที่ 1.2 ต.บางเพรียง 
อ.บางบ่อ จ.สมุทรปราการ</t>
  </si>
  <si>
    <t>หจก. กิตติบดี การช่าง</t>
  </si>
  <si>
    <t>เลขที่ 3300060105
วันที่ 29 มิถุนายน 2566 
วธ17-75-66</t>
  </si>
  <si>
    <t>วิธี e-bidding</t>
  </si>
  <si>
    <t>เลขที่และวันที่ของสัญญาหรือข้อตกลงในการซื้อหรือจ้าง</t>
  </si>
  <si>
    <t>จ้างงานติดตั้งประปาใหม่, งานเพิ่ม/ลดขนาดมาตรวัดน้ำ และงานที่เกี่ยวข้อง ชุดที่ 3/2566 พื้นที่สำนักงานประปาสาขาสมุทรปราการ</t>
  </si>
  <si>
    <t>e-bidding</t>
  </si>
  <si>
    <t xml:space="preserve">บริษัท เจริญพาณิชย์การช่าง จำกัด	</t>
  </si>
  <si>
    <t xml:space="preserve">3,750,000.00	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</si>
  <si>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</si>
  <si>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3300059760
วันที่ 1 มิถุนายน 2566
สสป.ตม.3/2566</t>
  </si>
  <si>
    <t>งานซ่อมท่อประปาแตกรั่ว พร้อมงานที่เกี่ยวข้อง 
พื้นที่สำนักงานประปาสาขาสมุทรปราการ (โซน 02 
ถึง 07 ยกเว้นโซน 06)</t>
  </si>
  <si>
    <t xml:space="preserve">ห้างหุ้นส่วนจำกัด ชัยอนันต์การช่าง </t>
  </si>
  <si>
    <t>เลขที่ 3300060034
วันที่ 23 มิถุนายน 2566
สสป.(ซท) 3-2566</t>
  </si>
  <si>
    <t>งานวางท่อประปาขยายเขตการจำหน่ายน้ำและ
งานที่เกี่ยวข้อง(วางท่อเอกชน) โครงการ สิวารมณ์ 
แกรนด์ (สุขุมวิท-บางปู) เฟสที่ 4 ถ.สุขุมวิท 
ต.บางปูใหม่ อ.เมืองสมุทรปราการ จ.สมุทรปราการ</t>
  </si>
  <si>
    <t>ห้างหุ้นส่วนจำกัด สุวัฒนา คอนสตรัคชั่น</t>
  </si>
  <si>
    <t>เลขที่ 3300060053
วันที่ 26 มิถุนายน 2566
สสป.จท.57-2566</t>
  </si>
  <si>
    <t>บริษัท เอสดี.วอเตอร์ จำกัด</t>
  </si>
  <si>
    <t xml:space="preserve">บริษัท ไทคูนวณิชย์ จำกัด </t>
  </si>
  <si>
    <t>ห้างหุ้นส่วนจำกัด อานนท์การช่าง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</si>
</sst>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rgb="FF212529"/>
      <name val="TH Sarabun New"/>
      <family val="2"/>
    </font>
    <font>
      <b/>
      <u val="singleAccounting"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DEE2E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DEE2E6"/>
      </top>
      <bottom style="medium">
        <color rgb="FFDEE2E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3" fontId="2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5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/>
    <xf numFmtId="4" fontId="7" fillId="3" borderId="13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4" fontId="7" fillId="0" borderId="9" xfId="0" applyNumberFormat="1" applyFont="1" applyBorder="1"/>
    <xf numFmtId="43" fontId="8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 shrinkToFit="1"/>
    </xf>
    <xf numFmtId="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shrinkToFit="1"/>
    </xf>
    <xf numFmtId="43" fontId="8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3" fontId="3" fillId="0" borderId="3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43" fontId="5" fillId="0" borderId="2" xfId="1" applyFont="1" applyBorder="1" applyAlignment="1">
      <alignment horizontal="right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 shrinkToFit="1"/>
    </xf>
    <xf numFmtId="4" fontId="6" fillId="0" borderId="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shrinkToFit="1"/>
    </xf>
    <xf numFmtId="43" fontId="5" fillId="0" borderId="3" xfId="1" applyFont="1" applyBorder="1" applyAlignment="1">
      <alignment horizontal="right" vertical="center" wrapText="1" shrinkToFit="1"/>
    </xf>
    <xf numFmtId="43" fontId="5" fillId="0" borderId="6" xfId="1" applyFont="1" applyBorder="1" applyAlignment="1">
      <alignment horizontal="right" vertical="center" wrapText="1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540E03-E37D-432B-B382-139454058022}"/>
            </a:ext>
          </a:extLst>
        </xdr:cNvPr>
        <xdr:cNvSpPr txBox="1"/>
      </xdr:nvSpPr>
      <xdr:spPr>
        <a:xfrm>
          <a:off x="0" y="11820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ABEFC3-E632-4FF7-8C04-65624A4B6B21}"/>
            </a:ext>
          </a:extLst>
        </xdr:cNvPr>
        <xdr:cNvSpPr txBox="1"/>
      </xdr:nvSpPr>
      <xdr:spPr>
        <a:xfrm>
          <a:off x="0" y="11820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1332790-6B13-4B76-9CF6-A86558D2D4AB}"/>
            </a:ext>
          </a:extLst>
        </xdr:cNvPr>
        <xdr:cNvSpPr txBox="1"/>
      </xdr:nvSpPr>
      <xdr:spPr>
        <a:xfrm>
          <a:off x="0" y="11820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07949B-F1AC-4DFA-B3AF-77CCC6D22385}"/>
            </a:ext>
          </a:extLst>
        </xdr:cNvPr>
        <xdr:cNvSpPr txBox="1"/>
      </xdr:nvSpPr>
      <xdr:spPr>
        <a:xfrm>
          <a:off x="0" y="115157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689422-EAF6-4649-BA8E-91D95BACECF7}"/>
            </a:ext>
          </a:extLst>
        </xdr:cNvPr>
        <xdr:cNvSpPr txBox="1"/>
      </xdr:nvSpPr>
      <xdr:spPr>
        <a:xfrm>
          <a:off x="0" y="115157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9F9DCAE-C862-4BDD-922B-3B8991E10916}"/>
            </a:ext>
          </a:extLst>
        </xdr:cNvPr>
        <xdr:cNvSpPr txBox="1"/>
      </xdr:nvSpPr>
      <xdr:spPr>
        <a:xfrm>
          <a:off x="0" y="115157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AF827DD-13D0-4948-AB46-2443C97937C5}"/>
            </a:ext>
          </a:extLst>
        </xdr:cNvPr>
        <xdr:cNvSpPr txBox="1"/>
      </xdr:nvSpPr>
      <xdr:spPr>
        <a:xfrm>
          <a:off x="0" y="112109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64152B41-2C74-447A-BF3D-34FB60FB692B}"/>
            </a:ext>
          </a:extLst>
        </xdr:cNvPr>
        <xdr:cNvSpPr txBox="1"/>
      </xdr:nvSpPr>
      <xdr:spPr>
        <a:xfrm>
          <a:off x="0" y="112109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189B20DC-B92F-4674-9335-D4E1410ED200}"/>
            </a:ext>
          </a:extLst>
        </xdr:cNvPr>
        <xdr:cNvSpPr txBox="1"/>
      </xdr:nvSpPr>
      <xdr:spPr>
        <a:xfrm>
          <a:off x="0" y="112109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7D006B-2A63-42CA-94CE-2F97B9C86F9A}"/>
            </a:ext>
          </a:extLst>
        </xdr:cNvPr>
        <xdr:cNvSpPr txBox="1"/>
      </xdr:nvSpPr>
      <xdr:spPr>
        <a:xfrm>
          <a:off x="0" y="9248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4A2D471-DE87-4FDB-B47E-F14C39377286}"/>
            </a:ext>
          </a:extLst>
        </xdr:cNvPr>
        <xdr:cNvSpPr txBox="1"/>
      </xdr:nvSpPr>
      <xdr:spPr>
        <a:xfrm>
          <a:off x="0" y="9248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6485944-21B3-4931-B979-3101E85918D6}"/>
            </a:ext>
          </a:extLst>
        </xdr:cNvPr>
        <xdr:cNvSpPr txBox="1"/>
      </xdr:nvSpPr>
      <xdr:spPr>
        <a:xfrm>
          <a:off x="0" y="9248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CC4F696-3887-4134-9502-198260FE7BBF}"/>
            </a:ext>
          </a:extLst>
        </xdr:cNvPr>
        <xdr:cNvSpPr txBox="1"/>
      </xdr:nvSpPr>
      <xdr:spPr>
        <a:xfrm>
          <a:off x="0" y="9248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9AE43D-5699-4BA2-82C1-417D4D6424C7}"/>
            </a:ext>
          </a:extLst>
        </xdr:cNvPr>
        <xdr:cNvSpPr txBox="1"/>
      </xdr:nvSpPr>
      <xdr:spPr>
        <a:xfrm>
          <a:off x="0" y="9248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5BB2890-DAE5-41CE-8B2A-D470DA303A6C}"/>
            </a:ext>
          </a:extLst>
        </xdr:cNvPr>
        <xdr:cNvSpPr txBox="1"/>
      </xdr:nvSpPr>
      <xdr:spPr>
        <a:xfrm>
          <a:off x="0" y="9248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12B2FE0-AE48-477E-87E9-F9631AC9BF07}"/>
            </a:ext>
          </a:extLst>
        </xdr:cNvPr>
        <xdr:cNvSpPr txBox="1"/>
      </xdr:nvSpPr>
      <xdr:spPr>
        <a:xfrm>
          <a:off x="0" y="9248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7029CB84-4CD2-4255-B8EA-49D09EE02568}"/>
            </a:ext>
          </a:extLst>
        </xdr:cNvPr>
        <xdr:cNvSpPr txBox="1"/>
      </xdr:nvSpPr>
      <xdr:spPr>
        <a:xfrm>
          <a:off x="0" y="9248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6CCADE80-C0FA-45B5-B1B3-CA7AC2A059D5}"/>
            </a:ext>
          </a:extLst>
        </xdr:cNvPr>
        <xdr:cNvSpPr txBox="1"/>
      </xdr:nvSpPr>
      <xdr:spPr>
        <a:xfrm>
          <a:off x="0" y="9248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60C61-F0AD-40BA-A7B1-A545E8774622}">
  <sheetPr>
    <tabColor rgb="FF00B0F0"/>
    <pageSetUpPr fitToPage="1"/>
  </sheetPr>
  <dimension ref="A1:L16"/>
  <sheetViews>
    <sheetView tabSelected="1" view="pageBreakPreview" topLeftCell="A4" zoomScaleSheetLayoutView="100" workbookViewId="0">
      <selection activeCell="D13" sqref="D13"/>
    </sheetView>
  </sheetViews>
  <sheetFormatPr defaultColWidth="9.140625" defaultRowHeight="24" x14ac:dyDescent="0.2"/>
  <cols>
    <col min="1" max="1" width="6.42578125" style="17" bestFit="1" customWidth="1"/>
    <col min="2" max="2" width="56.5703125" style="18" customWidth="1"/>
    <col min="3" max="3" width="21.28515625" style="19" customWidth="1"/>
    <col min="4" max="4" width="18" style="17" bestFit="1" customWidth="1"/>
    <col min="5" max="5" width="13.42578125" style="17" customWidth="1"/>
    <col min="6" max="6" width="47.7109375" style="17" bestFit="1" customWidth="1"/>
    <col min="7" max="7" width="20.28515625" style="19" bestFit="1" customWidth="1"/>
    <col min="8" max="8" width="47.7109375" style="20" bestFit="1" customWidth="1"/>
    <col min="9" max="9" width="27.140625" style="21" bestFit="1" customWidth="1"/>
    <col min="10" max="10" width="16.42578125" style="1" bestFit="1" customWidth="1"/>
    <col min="11" max="11" width="31.140625" style="1" customWidth="1"/>
    <col min="12" max="16384" width="9.140625" style="1"/>
  </cols>
  <sheetData>
    <row r="1" spans="1:12" ht="27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21.9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2" s="2" customFormat="1" ht="21.9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1"/>
    </row>
    <row r="4" spans="1:12" ht="21.95" customHeight="1" x14ac:dyDescent="0.2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2" ht="26.25" customHeight="1" x14ac:dyDescent="0.2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2" ht="18" customHeight="1" x14ac:dyDescent="0.2">
      <c r="A6" s="41" t="s">
        <v>5</v>
      </c>
      <c r="B6" s="52" t="s">
        <v>6</v>
      </c>
      <c r="C6" s="55" t="s">
        <v>7</v>
      </c>
      <c r="D6" s="55" t="s">
        <v>8</v>
      </c>
      <c r="E6" s="42" t="s">
        <v>9</v>
      </c>
      <c r="F6" s="37" t="s">
        <v>10</v>
      </c>
      <c r="G6" s="38"/>
      <c r="H6" s="41" t="s">
        <v>11</v>
      </c>
      <c r="I6" s="41"/>
      <c r="J6" s="42" t="s">
        <v>12</v>
      </c>
      <c r="K6" s="41" t="s">
        <v>13</v>
      </c>
    </row>
    <row r="7" spans="1:12" ht="18.600000000000001" customHeight="1" x14ac:dyDescent="0.2">
      <c r="A7" s="41"/>
      <c r="B7" s="53"/>
      <c r="C7" s="56"/>
      <c r="D7" s="56"/>
      <c r="E7" s="43"/>
      <c r="F7" s="39"/>
      <c r="G7" s="40"/>
      <c r="H7" s="41"/>
      <c r="I7" s="41"/>
      <c r="J7" s="43"/>
      <c r="K7" s="41"/>
    </row>
    <row r="8" spans="1:12" ht="18" customHeight="1" x14ac:dyDescent="0.2">
      <c r="A8" s="41"/>
      <c r="B8" s="53"/>
      <c r="C8" s="56"/>
      <c r="D8" s="56"/>
      <c r="E8" s="43"/>
      <c r="F8" s="45" t="s">
        <v>14</v>
      </c>
      <c r="G8" s="46" t="s">
        <v>15</v>
      </c>
      <c r="H8" s="41" t="s">
        <v>16</v>
      </c>
      <c r="I8" s="47" t="s">
        <v>17</v>
      </c>
      <c r="J8" s="43"/>
      <c r="K8" s="41"/>
    </row>
    <row r="9" spans="1:12" ht="27" customHeight="1" x14ac:dyDescent="0.2">
      <c r="A9" s="41"/>
      <c r="B9" s="54"/>
      <c r="C9" s="57"/>
      <c r="D9" s="57"/>
      <c r="E9" s="44"/>
      <c r="F9" s="45"/>
      <c r="G9" s="46"/>
      <c r="H9" s="41"/>
      <c r="I9" s="47"/>
      <c r="J9" s="44"/>
      <c r="K9" s="41"/>
    </row>
    <row r="10" spans="1:12" ht="120.75" customHeight="1" x14ac:dyDescent="0.2">
      <c r="A10" s="3">
        <v>1</v>
      </c>
      <c r="B10" s="4" t="s">
        <v>18</v>
      </c>
      <c r="C10" s="5">
        <v>349998.13</v>
      </c>
      <c r="D10" s="5">
        <v>374497.99910000002</v>
      </c>
      <c r="E10" s="3" t="s">
        <v>19</v>
      </c>
      <c r="F10" s="6" t="s">
        <v>20</v>
      </c>
      <c r="G10" s="7">
        <v>355944</v>
      </c>
      <c r="H10" s="3" t="str">
        <f>+F10</f>
        <v>บริษัท เจริญพาณิชย์การช่าง จำกัด</v>
      </c>
      <c r="I10" s="7">
        <f>+G10</f>
        <v>355944</v>
      </c>
      <c r="J10" s="8" t="s">
        <v>21</v>
      </c>
      <c r="K10" s="8" t="s">
        <v>22</v>
      </c>
    </row>
    <row r="11" spans="1:12" ht="75" customHeight="1" x14ac:dyDescent="0.2">
      <c r="A11" s="3">
        <v>2</v>
      </c>
      <c r="B11" s="4" t="s">
        <v>23</v>
      </c>
      <c r="C11" s="5">
        <v>462366.36</v>
      </c>
      <c r="D11" s="9">
        <v>494732.00520000001</v>
      </c>
      <c r="E11" s="3" t="s">
        <v>19</v>
      </c>
      <c r="F11" s="6" t="s">
        <v>24</v>
      </c>
      <c r="G11" s="7">
        <v>470236</v>
      </c>
      <c r="H11" s="3" t="str">
        <f t="shared" ref="H11:I13" si="0">+F11</f>
        <v>บริษัท บ้านไม้คอนสตรัคชั่น จำกัด</v>
      </c>
      <c r="I11" s="7">
        <f t="shared" si="0"/>
        <v>470236</v>
      </c>
      <c r="J11" s="8" t="s">
        <v>21</v>
      </c>
      <c r="K11" s="8" t="s">
        <v>25</v>
      </c>
    </row>
    <row r="12" spans="1:12" ht="96" x14ac:dyDescent="0.2">
      <c r="A12" s="3">
        <v>3</v>
      </c>
      <c r="B12" s="4" t="s">
        <v>26</v>
      </c>
      <c r="C12" s="5">
        <v>286811.21000000002</v>
      </c>
      <c r="D12" s="9">
        <v>306887.99470000004</v>
      </c>
      <c r="E12" s="3" t="s">
        <v>19</v>
      </c>
      <c r="F12" s="6" t="s">
        <v>27</v>
      </c>
      <c r="G12" s="7">
        <v>291468</v>
      </c>
      <c r="H12" s="3" t="str">
        <f t="shared" si="0"/>
        <v>บริษัท ว.มัฆวาน จำกัด</v>
      </c>
      <c r="I12" s="7">
        <f t="shared" si="0"/>
        <v>291468</v>
      </c>
      <c r="J12" s="8" t="s">
        <v>21</v>
      </c>
      <c r="K12" s="8" t="s">
        <v>28</v>
      </c>
    </row>
    <row r="13" spans="1:12" ht="121.5" customHeight="1" x14ac:dyDescent="0.2">
      <c r="A13" s="3">
        <v>4</v>
      </c>
      <c r="B13" s="4" t="s">
        <v>29</v>
      </c>
      <c r="C13" s="5">
        <v>102962.62</v>
      </c>
      <c r="D13" s="5">
        <v>110170.0034</v>
      </c>
      <c r="E13" s="3" t="s">
        <v>19</v>
      </c>
      <c r="F13" s="6" t="s">
        <v>30</v>
      </c>
      <c r="G13" s="7">
        <v>104769</v>
      </c>
      <c r="H13" s="3" t="str">
        <f t="shared" si="0"/>
        <v>บริษัท สายน้ำ คอนสตรัคชั่น จำกัด</v>
      </c>
      <c r="I13" s="7">
        <f t="shared" si="0"/>
        <v>104769</v>
      </c>
      <c r="J13" s="8" t="s">
        <v>21</v>
      </c>
      <c r="K13" s="8" t="s">
        <v>31</v>
      </c>
    </row>
    <row r="14" spans="1:12" ht="99" customHeight="1" x14ac:dyDescent="0.2">
      <c r="A14" s="3">
        <v>5</v>
      </c>
      <c r="B14" s="4" t="s">
        <v>32</v>
      </c>
      <c r="C14" s="5">
        <v>370355.14</v>
      </c>
      <c r="D14" s="5">
        <v>396279.99979999999</v>
      </c>
      <c r="E14" s="3" t="s">
        <v>19</v>
      </c>
      <c r="F14" s="6" t="s">
        <v>33</v>
      </c>
      <c r="G14" s="7">
        <v>376610</v>
      </c>
      <c r="H14" s="3" t="str">
        <f>+F14</f>
        <v>บริษัท ปุณยนุช อินเท็นซ จำกัด</v>
      </c>
      <c r="I14" s="7">
        <f>+G14</f>
        <v>376610</v>
      </c>
      <c r="J14" s="8" t="s">
        <v>21</v>
      </c>
      <c r="K14" s="8" t="s">
        <v>34</v>
      </c>
    </row>
    <row r="15" spans="1:12" ht="147" customHeight="1" x14ac:dyDescent="0.2">
      <c r="A15" s="3">
        <v>6</v>
      </c>
      <c r="B15" s="4" t="s">
        <v>35</v>
      </c>
      <c r="C15" s="5">
        <v>282217.76</v>
      </c>
      <c r="D15" s="5">
        <v>301973.00320000004</v>
      </c>
      <c r="E15" s="3" t="s">
        <v>19</v>
      </c>
      <c r="F15" s="6" t="s">
        <v>36</v>
      </c>
      <c r="G15" s="7">
        <v>286877</v>
      </c>
      <c r="H15" s="3" t="str">
        <f>+F15</f>
        <v>หจก. กิตติบดี การช่าง</v>
      </c>
      <c r="I15" s="7">
        <f>+G15</f>
        <v>286877</v>
      </c>
      <c r="J15" s="8" t="s">
        <v>21</v>
      </c>
      <c r="K15" s="8" t="s">
        <v>37</v>
      </c>
    </row>
    <row r="16" spans="1:12" s="16" customFormat="1" x14ac:dyDescent="0.2">
      <c r="A16" s="10"/>
      <c r="B16" s="11"/>
      <c r="C16" s="12"/>
      <c r="D16" s="12"/>
      <c r="E16" s="13"/>
      <c r="F16" s="13"/>
      <c r="G16" s="14"/>
      <c r="H16" s="13"/>
      <c r="I16" s="14">
        <f>SUM(I10:I15)</f>
        <v>1885904</v>
      </c>
      <c r="J16" s="10"/>
      <c r="K16" s="15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3" bottom="0.23" header="0.17" footer="0.17"/>
  <pageSetup paperSize="9" scale="4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BC9C-853E-4408-87D1-099CF69FB395}">
  <sheetPr>
    <tabColor rgb="FF00B0F0"/>
  </sheetPr>
  <dimension ref="A1:AZ24"/>
  <sheetViews>
    <sheetView view="pageBreakPreview" zoomScale="85" zoomScaleSheetLayoutView="85" workbookViewId="0">
      <selection activeCell="A23" sqref="A23"/>
    </sheetView>
  </sheetViews>
  <sheetFormatPr defaultRowHeight="24" x14ac:dyDescent="0.55000000000000004"/>
  <cols>
    <col min="1" max="1" width="9" style="17" customWidth="1"/>
    <col min="2" max="2" width="46.28515625" style="35" customWidth="1"/>
    <col min="3" max="3" width="22" style="19" bestFit="1" customWidth="1"/>
    <col min="4" max="4" width="19.140625" style="17" bestFit="1" customWidth="1"/>
    <col min="5" max="5" width="14.7109375" style="17" customWidth="1"/>
    <col min="6" max="6" width="44.7109375" style="17" customWidth="1"/>
    <col min="7" max="7" width="25.28515625" style="17" bestFit="1" customWidth="1"/>
    <col min="8" max="8" width="35.42578125" style="20" customWidth="1"/>
    <col min="9" max="9" width="18.7109375" style="1" customWidth="1"/>
    <col min="10" max="10" width="23.140625" style="1" customWidth="1"/>
    <col min="11" max="11" width="38.5703125" style="1" bestFit="1" customWidth="1"/>
    <col min="12" max="16384" width="9.140625" style="22"/>
  </cols>
  <sheetData>
    <row r="1" spans="1:12" ht="21" customHeight="1" x14ac:dyDescent="0.5500000000000000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21.95" customHeight="1" x14ac:dyDescent="0.55000000000000004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s="23" customFormat="1" ht="21.95" customHeight="1" x14ac:dyDescent="0.55000000000000004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x14ac:dyDescent="0.55000000000000004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34.5" customHeight="1" x14ac:dyDescent="0.55000000000000004">
      <c r="A5" s="70" t="s">
        <v>38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2" ht="18" customHeight="1" x14ac:dyDescent="0.55000000000000004">
      <c r="A6" s="42" t="s">
        <v>5</v>
      </c>
      <c r="B6" s="52" t="s">
        <v>6</v>
      </c>
      <c r="C6" s="55" t="s">
        <v>7</v>
      </c>
      <c r="D6" s="55" t="s">
        <v>8</v>
      </c>
      <c r="E6" s="42" t="s">
        <v>9</v>
      </c>
      <c r="F6" s="37" t="s">
        <v>10</v>
      </c>
      <c r="G6" s="38"/>
      <c r="H6" s="41" t="s">
        <v>11</v>
      </c>
      <c r="I6" s="41"/>
      <c r="J6" s="42" t="s">
        <v>12</v>
      </c>
      <c r="K6" s="42" t="s">
        <v>39</v>
      </c>
    </row>
    <row r="7" spans="1:12" ht="18.600000000000001" customHeight="1" x14ac:dyDescent="0.55000000000000004">
      <c r="A7" s="43"/>
      <c r="B7" s="53"/>
      <c r="C7" s="56"/>
      <c r="D7" s="56"/>
      <c r="E7" s="43"/>
      <c r="F7" s="39"/>
      <c r="G7" s="40"/>
      <c r="H7" s="41"/>
      <c r="I7" s="41"/>
      <c r="J7" s="43"/>
      <c r="K7" s="43"/>
    </row>
    <row r="8" spans="1:12" ht="18" customHeight="1" x14ac:dyDescent="0.55000000000000004">
      <c r="A8" s="43"/>
      <c r="B8" s="53"/>
      <c r="C8" s="56"/>
      <c r="D8" s="56"/>
      <c r="E8" s="43"/>
      <c r="F8" s="52" t="s">
        <v>14</v>
      </c>
      <c r="G8" s="45" t="s">
        <v>15</v>
      </c>
      <c r="H8" s="41" t="s">
        <v>16</v>
      </c>
      <c r="I8" s="41" t="s">
        <v>17</v>
      </c>
      <c r="J8" s="43"/>
      <c r="K8" s="43"/>
    </row>
    <row r="9" spans="1:12" ht="45.75" customHeight="1" x14ac:dyDescent="0.55000000000000004">
      <c r="A9" s="44"/>
      <c r="B9" s="54"/>
      <c r="C9" s="57"/>
      <c r="D9" s="57"/>
      <c r="E9" s="44"/>
      <c r="F9" s="54"/>
      <c r="G9" s="45"/>
      <c r="H9" s="41"/>
      <c r="I9" s="41"/>
      <c r="J9" s="44"/>
      <c r="K9" s="44"/>
    </row>
    <row r="10" spans="1:12" ht="36.75" customHeight="1" x14ac:dyDescent="0.55000000000000004">
      <c r="A10" s="61">
        <v>1</v>
      </c>
      <c r="B10" s="62" t="s">
        <v>40</v>
      </c>
      <c r="C10" s="58">
        <v>3701633</v>
      </c>
      <c r="D10" s="58">
        <v>3996647.95</v>
      </c>
      <c r="E10" s="59" t="s">
        <v>41</v>
      </c>
      <c r="F10" s="59" t="s">
        <v>42</v>
      </c>
      <c r="G10" s="58" t="s">
        <v>43</v>
      </c>
      <c r="H10" s="59" t="s">
        <v>42</v>
      </c>
      <c r="I10" s="66">
        <v>3744188.94</v>
      </c>
      <c r="J10" s="41" t="s">
        <v>44</v>
      </c>
      <c r="K10" s="60" t="s">
        <v>45</v>
      </c>
    </row>
    <row r="11" spans="1:12" ht="36.75" customHeight="1" x14ac:dyDescent="0.55000000000000004">
      <c r="A11" s="61"/>
      <c r="B11" s="62"/>
      <c r="C11" s="58"/>
      <c r="D11" s="58"/>
      <c r="E11" s="59"/>
      <c r="F11" s="59"/>
      <c r="G11" s="58"/>
      <c r="H11" s="59"/>
      <c r="I11" s="67"/>
      <c r="J11" s="41"/>
      <c r="K11" s="60"/>
    </row>
    <row r="12" spans="1:12" ht="36.75" customHeight="1" x14ac:dyDescent="0.55000000000000004">
      <c r="A12" s="61"/>
      <c r="B12" s="62"/>
      <c r="C12" s="58"/>
      <c r="D12" s="58"/>
      <c r="E12" s="59"/>
      <c r="F12" s="59"/>
      <c r="G12" s="58"/>
      <c r="H12" s="59"/>
      <c r="I12" s="67"/>
      <c r="J12" s="41"/>
      <c r="K12" s="60"/>
    </row>
    <row r="13" spans="1:12" x14ac:dyDescent="0.55000000000000004">
      <c r="A13" s="61"/>
      <c r="B13" s="62"/>
      <c r="C13" s="58"/>
      <c r="D13" s="58"/>
      <c r="E13" s="59"/>
      <c r="F13" s="59"/>
      <c r="G13" s="58"/>
      <c r="H13" s="59"/>
      <c r="I13" s="67"/>
      <c r="J13" s="41"/>
      <c r="K13" s="60"/>
    </row>
    <row r="14" spans="1:12" ht="36.75" customHeight="1" x14ac:dyDescent="0.55000000000000004">
      <c r="A14" s="61">
        <v>2</v>
      </c>
      <c r="B14" s="62" t="s">
        <v>46</v>
      </c>
      <c r="C14" s="58">
        <v>2518077.5699999998</v>
      </c>
      <c r="D14" s="58">
        <v>2691672</v>
      </c>
      <c r="E14" s="59" t="s">
        <v>41</v>
      </c>
      <c r="F14" s="59" t="s">
        <v>47</v>
      </c>
      <c r="G14" s="58">
        <v>2651200</v>
      </c>
      <c r="H14" s="59" t="s">
        <v>47</v>
      </c>
      <c r="I14" s="66">
        <v>2647600</v>
      </c>
      <c r="J14" s="41" t="s">
        <v>44</v>
      </c>
      <c r="K14" s="60" t="s">
        <v>48</v>
      </c>
    </row>
    <row r="15" spans="1:12" ht="36.75" customHeight="1" x14ac:dyDescent="0.55000000000000004">
      <c r="A15" s="61"/>
      <c r="B15" s="62"/>
      <c r="C15" s="58"/>
      <c r="D15" s="58"/>
      <c r="E15" s="59"/>
      <c r="F15" s="59"/>
      <c r="G15" s="58"/>
      <c r="H15" s="59"/>
      <c r="I15" s="67"/>
      <c r="J15" s="41"/>
      <c r="K15" s="60"/>
    </row>
    <row r="16" spans="1:12" ht="36.75" customHeight="1" x14ac:dyDescent="0.55000000000000004">
      <c r="A16" s="61"/>
      <c r="B16" s="62"/>
      <c r="C16" s="58"/>
      <c r="D16" s="58"/>
      <c r="E16" s="59"/>
      <c r="F16" s="59"/>
      <c r="G16" s="58"/>
      <c r="H16" s="59"/>
      <c r="I16" s="67"/>
      <c r="J16" s="41"/>
      <c r="K16" s="60"/>
    </row>
    <row r="17" spans="1:52" x14ac:dyDescent="0.55000000000000004">
      <c r="A17" s="61"/>
      <c r="B17" s="62"/>
      <c r="C17" s="58"/>
      <c r="D17" s="58"/>
      <c r="E17" s="59"/>
      <c r="F17" s="65"/>
      <c r="G17" s="66"/>
      <c r="H17" s="59"/>
      <c r="I17" s="67"/>
      <c r="J17" s="41"/>
      <c r="K17" s="60"/>
    </row>
    <row r="18" spans="1:52" ht="41.25" customHeight="1" thickBot="1" x14ac:dyDescent="0.6">
      <c r="A18" s="61">
        <v>3</v>
      </c>
      <c r="B18" s="62" t="s">
        <v>49</v>
      </c>
      <c r="C18" s="63">
        <v>743461.68</v>
      </c>
      <c r="D18" s="63">
        <v>795504</v>
      </c>
      <c r="E18" s="59" t="s">
        <v>41</v>
      </c>
      <c r="F18" s="24" t="s">
        <v>50</v>
      </c>
      <c r="G18" s="25">
        <v>515000</v>
      </c>
      <c r="H18" s="64" t="str">
        <f>+F18</f>
        <v>ห้างหุ้นส่วนจำกัด สุวัฒนา คอนสตรัคชั่น</v>
      </c>
      <c r="I18" s="58">
        <v>513628</v>
      </c>
      <c r="J18" s="59" t="s">
        <v>21</v>
      </c>
      <c r="K18" s="60" t="s">
        <v>51</v>
      </c>
    </row>
    <row r="19" spans="1:52" ht="41.25" customHeight="1" thickBot="1" x14ac:dyDescent="0.6">
      <c r="A19" s="61"/>
      <c r="B19" s="62"/>
      <c r="C19" s="63"/>
      <c r="D19" s="63"/>
      <c r="E19" s="59"/>
      <c r="F19" s="26" t="s">
        <v>52</v>
      </c>
      <c r="G19" s="27">
        <v>530000</v>
      </c>
      <c r="H19" s="64"/>
      <c r="I19" s="58"/>
      <c r="J19" s="59"/>
      <c r="K19" s="60"/>
    </row>
    <row r="20" spans="1:52" ht="41.25" customHeight="1" thickBot="1" x14ac:dyDescent="0.6">
      <c r="A20" s="61"/>
      <c r="B20" s="62"/>
      <c r="C20" s="63"/>
      <c r="D20" s="63"/>
      <c r="E20" s="59"/>
      <c r="F20" s="26" t="s">
        <v>30</v>
      </c>
      <c r="G20" s="28">
        <v>596000</v>
      </c>
      <c r="H20" s="64"/>
      <c r="I20" s="58"/>
      <c r="J20" s="59"/>
      <c r="K20" s="60"/>
    </row>
    <row r="21" spans="1:52" ht="41.25" customHeight="1" x14ac:dyDescent="0.55000000000000004">
      <c r="A21" s="61"/>
      <c r="B21" s="62"/>
      <c r="C21" s="63"/>
      <c r="D21" s="63"/>
      <c r="E21" s="59"/>
      <c r="F21" s="26" t="s">
        <v>53</v>
      </c>
      <c r="G21" s="27">
        <v>645950</v>
      </c>
      <c r="H21" s="64"/>
      <c r="I21" s="58"/>
      <c r="J21" s="59"/>
      <c r="K21" s="60"/>
    </row>
    <row r="22" spans="1:52" s="31" customFormat="1" ht="45" customHeight="1" x14ac:dyDescent="0.55000000000000004">
      <c r="A22" s="61"/>
      <c r="B22" s="62"/>
      <c r="C22" s="63"/>
      <c r="D22" s="63"/>
      <c r="E22" s="59"/>
      <c r="F22" s="29" t="s">
        <v>54</v>
      </c>
      <c r="G22" s="30">
        <v>710000</v>
      </c>
      <c r="H22" s="64"/>
      <c r="I22" s="58"/>
      <c r="J22" s="59"/>
      <c r="K22" s="60"/>
    </row>
    <row r="23" spans="1:52" s="31" customFormat="1" ht="27" customHeight="1" x14ac:dyDescent="0.2">
      <c r="A23" s="20"/>
      <c r="B23" s="32"/>
      <c r="C23" s="33"/>
      <c r="D23" s="33"/>
      <c r="E23" s="32"/>
      <c r="H23" s="34"/>
      <c r="I23" s="31">
        <f>SUM(I10:I22)</f>
        <v>6905416.9399999995</v>
      </c>
    </row>
    <row r="24" spans="1:52" s="1" customFormat="1" ht="26.25" x14ac:dyDescent="0.55000000000000004">
      <c r="A24" s="17"/>
      <c r="B24" s="35"/>
      <c r="C24" s="36"/>
      <c r="D24" s="36"/>
      <c r="E24" s="17"/>
      <c r="F24" s="17"/>
      <c r="G24" s="17"/>
      <c r="H24" s="20"/>
      <c r="I24" s="36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</sheetData>
  <mergeCells count="49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10:F13"/>
    <mergeCell ref="F6:G7"/>
    <mergeCell ref="H6:I7"/>
    <mergeCell ref="J6:J9"/>
    <mergeCell ref="K6:K9"/>
    <mergeCell ref="F8:F9"/>
    <mergeCell ref="G8:G9"/>
    <mergeCell ref="H8:H9"/>
    <mergeCell ref="I8:I9"/>
    <mergeCell ref="A10:A13"/>
    <mergeCell ref="B10:B13"/>
    <mergeCell ref="C10:C13"/>
    <mergeCell ref="D10:D13"/>
    <mergeCell ref="E10:E13"/>
    <mergeCell ref="A14:A17"/>
    <mergeCell ref="B14:B17"/>
    <mergeCell ref="C14:C17"/>
    <mergeCell ref="D14:D17"/>
    <mergeCell ref="E14:E17"/>
    <mergeCell ref="K14:K17"/>
    <mergeCell ref="G10:G13"/>
    <mergeCell ref="H10:H13"/>
    <mergeCell ref="I10:I13"/>
    <mergeCell ref="J10:J13"/>
    <mergeCell ref="K10:K13"/>
    <mergeCell ref="F14:F17"/>
    <mergeCell ref="G14:G17"/>
    <mergeCell ref="H14:H17"/>
    <mergeCell ref="I14:I17"/>
    <mergeCell ref="J14:J17"/>
    <mergeCell ref="I18:I22"/>
    <mergeCell ref="J18:J22"/>
    <mergeCell ref="K18:K22"/>
    <mergeCell ref="A18:A22"/>
    <mergeCell ref="B18:B22"/>
    <mergeCell ref="C18:C22"/>
    <mergeCell ref="D18:D22"/>
    <mergeCell ref="E18:E22"/>
    <mergeCell ref="H18:H22"/>
  </mergeCells>
  <pageMargins left="0.4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มิ.ย.66(เจาะจง)</vt:lpstr>
      <vt:lpstr>มิ.ย.66(e-bid)</vt:lpstr>
      <vt:lpstr>'มิ.ย.66(เจาะจง)'!Print_Area</vt:lpstr>
      <vt:lpstr>'มิ.ย.66(e-bid)'!Print_Titles</vt:lpstr>
      <vt:lpstr>'มิ.ย.66(เจาะจง)'!Print_Titles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2023-07-03T04:36:50Z</dcterms:created>
  <dcterms:modified xsi:type="dcterms:W3CDTF">2023-07-10T13:03:50Z</dcterms:modified>
</cp:coreProperties>
</file>