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191C9DD7-35EE-4BA2-8523-A36F0F5DC4A9}" xr6:coauthVersionLast="36" xr6:coauthVersionMax="36" xr10:uidLastSave="{00000000-0000-0000-0000-000000000000}"/>
  <bookViews>
    <workbookView xWindow="0" yWindow="0" windowWidth="28800" windowHeight="12225" xr2:uid="{69119F61-9972-4A52-B754-3102FF6E08D2}"/>
  </bookViews>
  <sheets>
    <sheet name="ต.ค.66(เจาะจง)" sheetId="1" r:id="rId1"/>
    <sheet name="ต.ค.66(e-bid)" sheetId="2" r:id="rId2"/>
  </sheets>
  <definedNames>
    <definedName name="_xlnm.Print_Area" localSheetId="0">'ต.ค.66(เจาะจง)'!$A$1:$K$18</definedName>
    <definedName name="_xlnm.Print_Titles" localSheetId="1">'ต.ค.66(e-bid)'!$1:$9</definedName>
    <definedName name="_xlnm.Print_Titles" localSheetId="0">'ต.ค.66(เจาะจง)'!$1:$9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4" i="2"/>
  <c r="I16" i="1"/>
  <c r="H16" i="1"/>
  <c r="I15" i="1"/>
  <c r="H15" i="1"/>
  <c r="I14" i="1"/>
  <c r="I17" i="1" s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<sst xmlns="http://schemas.openxmlformats.org/spreadsheetml/2006/main" count="83" uniqueCount="51">
  <si>
    <t xml:space="preserve">แบบ สขร.1 </t>
  </si>
  <si>
    <t>สรุปผลการดำเนินการจัดซื้อจัดจ้างในรอบเดือน ตุลาคม 2566</t>
  </si>
  <si>
    <t>สำนักงานประปาสาขาสมุทรปราการ การประปานครหลวง</t>
  </si>
  <si>
    <t>วันที่ 1 พฤศจิกายน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</si>
  <si>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</si>
  <si>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</si>
  <si>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</si>
  <si>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</si>
  <si>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</si>
  <si>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</si>
  <si>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</si>
  <si>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</si>
  <si>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</si>
  <si>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</si>
  <si>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</si>
  <si>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</si>
  <si>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</si>
  <si>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</si>
  <si>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เครื่องกำเนิดไฟฟ้า</t>
  </si>
  <si>
    <t>เจาะจง</t>
  </si>
  <si>
    <t>บริษัท ชัยภัทร คอนสตรัคชั่น แอนด์ ซัพพลาย จำกัด</t>
  </si>
  <si>
    <t>ราคาเหมาะสม</t>
  </si>
  <si>
    <t>เลขที่ 3300061775
วันที่ 12 ตุลาคม 2566 
สซท.สสป.597/2566</t>
  </si>
  <si>
    <t>เครื่องคำนวนเลขไฟฟ้าแบบตั้งโต๊ะมีจอภาพ</t>
  </si>
  <si>
    <t>บริษัท โมเดิร์น พอส จำกัด</t>
  </si>
  <si>
    <t>เลขที่ 3300061778
วันที่ 12 ตุลาคม 2566 
สจก.สสป.251/2566</t>
  </si>
  <si>
    <t>งานจ้างบำรุงรักษาระบบคิวอัตโนมัติรายปี</t>
  </si>
  <si>
    <t>บริษัท เซ็นนี่ กรุ๊ป จำกัด</t>
  </si>
  <si>
    <t>เลขที่ 3300061831
วันที่ 17 ตุลาคม 2566 
สจก.สสป.278/2566</t>
  </si>
  <si>
    <t>โทรศัพท์ไร้สายพร้อมตัวลูก</t>
  </si>
  <si>
    <t>บริษัท พี.เอส.เอส คอมมูนิเคชั่นแอนด์ ซัพพลาย จำกัด</t>
  </si>
  <si>
    <t xml:space="preserve">เลขที่ 3300061868
วันที่ 18 ตุลาคม 2566 
</t>
  </si>
  <si>
    <t>เครื่องสูบน้ำ</t>
  </si>
  <si>
    <t>เลขที่ 3300061929
วันที่ 20 ตุลาคม 2566 
สสป.2261/2566</t>
  </si>
  <si>
    <t>โต๊ะเอนกประสงค์แบบพับเก็บ</t>
  </si>
  <si>
    <t>ห้างหุ้นส่วนจำกัด พัฒนากิจซัพพลายส์ (2018)</t>
  </si>
  <si>
    <t>เลขที่ 3300061953
วันที่ 24 ตุลาคม 2566 
สสป.2266/2566</t>
  </si>
  <si>
    <t>เครื่องวัดความขุ่นและปริมาณคลอรีน</t>
  </si>
  <si>
    <t>บริษัท ฮานนา อินสทรูเม้นท์ส(ประเทศไทย) จำกัด</t>
  </si>
  <si>
    <t xml:space="preserve">เลขที่ 3300061982
วันที่ 25 ตุลาคม 2566 
</t>
  </si>
  <si>
    <t>วิธี e-bidding</t>
  </si>
  <si>
    <t>เลขที่และวันที่ของสัญญาหรือข้อตกลงในการซื้อหรือจ้าง</t>
  </si>
  <si>
    <t xml:space="preserve">ประกวดราคาจ้างก่อสร้างงานซ่อมท่อประปาแตกรั่ว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08 ถึง โซน 11) เลขที่ ซป17-02-67 </t>
  </si>
  <si>
    <t>e-bidding</t>
  </si>
  <si>
    <t>บริษัท บุญพิศลย์การช่าง จำกัด 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</si>
  <si>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</si>
  <si>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3300061249
วันที่ 1 ตุลาคม 2566 
ซป17-02-67</t>
  </si>
  <si>
    <t>ประกวดราคาจ้างก่อสร้างงานจ้างซ่อมท่อประปาแตกรั่ว พร้อมงานที่เกี่ยวข้อง พื้นที่สำนักงานประปาสาขาสมุทรปราการ (โซน 02 ถึงโซน 07 ยกเว้น 06) เลขที่ ซป17-01-67</t>
  </si>
  <si>
    <t xml:space="preserve">ห้างหุ้นส่วนจำกัด ชัยอนันต์การช่าง </t>
  </si>
  <si>
    <t xml:space="preserve">18,911,999.00	</t>
  </si>
  <si>
    <t>เลขที่ 3300061250
วันที่ 1 ตุลาคม 2566 
ซป17-01-67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</si>
</sst>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vertical="center" wrapText="1" shrinkToFit="1"/>
    </xf>
    <xf numFmtId="1" fontId="2" fillId="0" borderId="0" xfId="0" applyNumberFormat="1" applyFont="1" applyAlignment="1">
      <alignment vertical="center" wrapText="1" shrinkToFit="1"/>
    </xf>
    <xf numFmtId="43" fontId="8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43" fontId="8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5" fillId="0" borderId="3" xfId="1" applyFont="1" applyBorder="1" applyAlignment="1">
      <alignment horizontal="center" vertical="center" wrapText="1" shrinkToFit="1"/>
    </xf>
    <xf numFmtId="43" fontId="5" fillId="0" borderId="6" xfId="1" applyFont="1" applyBorder="1" applyAlignment="1">
      <alignment horizontal="center" vertical="center" wrapText="1" shrinkToFit="1"/>
    </xf>
    <xf numFmtId="43" fontId="5" fillId="0" borderId="9" xfId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7FC5A6-C971-408E-B972-975391C18D15}"/>
            </a:ext>
          </a:extLst>
        </xdr:cNvPr>
        <xdr:cNvSpPr txBox="1"/>
      </xdr:nvSpPr>
      <xdr:spPr>
        <a:xfrm>
          <a:off x="0" y="10991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6AE94E-1031-448F-99DA-0A7F1ACD5925}"/>
            </a:ext>
          </a:extLst>
        </xdr:cNvPr>
        <xdr:cNvSpPr txBox="1"/>
      </xdr:nvSpPr>
      <xdr:spPr>
        <a:xfrm>
          <a:off x="0" y="10991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581027-7060-4451-AD2A-7B927708919D}"/>
            </a:ext>
          </a:extLst>
        </xdr:cNvPr>
        <xdr:cNvSpPr txBox="1"/>
      </xdr:nvSpPr>
      <xdr:spPr>
        <a:xfrm>
          <a:off x="0" y="10991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B86613-6F02-4FDA-AAA0-789672134DF9}"/>
            </a:ext>
          </a:extLst>
        </xdr:cNvPr>
        <xdr:cNvSpPr txBox="1"/>
      </xdr:nvSpPr>
      <xdr:spPr>
        <a:xfrm>
          <a:off x="0" y="1068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91D46F-DF0D-4ABF-86AD-FAC074518434}"/>
            </a:ext>
          </a:extLst>
        </xdr:cNvPr>
        <xdr:cNvSpPr txBox="1"/>
      </xdr:nvSpPr>
      <xdr:spPr>
        <a:xfrm>
          <a:off x="0" y="1068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1C2888B-03AC-4AED-84D5-BB3723908B53}"/>
            </a:ext>
          </a:extLst>
        </xdr:cNvPr>
        <xdr:cNvSpPr txBox="1"/>
      </xdr:nvSpPr>
      <xdr:spPr>
        <a:xfrm>
          <a:off x="0" y="1068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C1032AA-A260-4E0E-AD70-E917096AE455}"/>
            </a:ext>
          </a:extLst>
        </xdr:cNvPr>
        <xdr:cNvSpPr txBox="1"/>
      </xdr:nvSpPr>
      <xdr:spPr>
        <a:xfrm>
          <a:off x="0" y="10382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6580511-C8B3-4B75-A7FF-FBA65FD66A56}"/>
            </a:ext>
          </a:extLst>
        </xdr:cNvPr>
        <xdr:cNvSpPr txBox="1"/>
      </xdr:nvSpPr>
      <xdr:spPr>
        <a:xfrm>
          <a:off x="0" y="10382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FA94975-37F4-4AE2-89B3-43E48F257B4E}"/>
            </a:ext>
          </a:extLst>
        </xdr:cNvPr>
        <xdr:cNvSpPr txBox="1"/>
      </xdr:nvSpPr>
      <xdr:spPr>
        <a:xfrm>
          <a:off x="0" y="10382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4CEFFC-1F3B-48E7-9C1A-CC05498B1F26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9300BB-9DB4-4ACE-B9D3-21F4A4FE7D06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0A5AC83-A46A-410B-99ED-EEE614B722C2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155595-0D32-489D-A4CD-F265E2D4494D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90A738-71B0-45AE-9DA3-8F101CED5F81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1F97B75-B7E5-45BC-A21B-F80450955C7D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95DF449-2791-43CC-A8FA-4351C10E0C18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DC8079C6-16E0-48BD-AE92-46EBC33B8661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AF44A5EA-4006-437A-A89D-786ADCCB39F9}"/>
            </a:ext>
          </a:extLst>
        </xdr:cNvPr>
        <xdr:cNvSpPr txBox="1"/>
      </xdr:nvSpPr>
      <xdr:spPr>
        <a:xfrm>
          <a:off x="0" y="86772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CD7B-F82B-4A7D-89A6-AA6C6ECD120D}">
  <sheetPr>
    <tabColor rgb="FF00B0F0"/>
    <pageSetUpPr fitToPage="1"/>
  </sheetPr>
  <dimension ref="A1:L17"/>
  <sheetViews>
    <sheetView tabSelected="1" view="pageBreakPreview" zoomScaleSheetLayoutView="100" workbookViewId="0">
      <selection activeCell="I18" sqref="I18"/>
    </sheetView>
  </sheetViews>
  <sheetFormatPr defaultColWidth="9.140625" defaultRowHeight="24" x14ac:dyDescent="0.2"/>
  <cols>
    <col min="1" max="1" width="6.42578125" style="14" bestFit="1" customWidth="1"/>
    <col min="2" max="2" width="56.5703125" style="15" customWidth="1"/>
    <col min="3" max="3" width="21.28515625" style="16" customWidth="1"/>
    <col min="4" max="4" width="18" style="14" bestFit="1" customWidth="1"/>
    <col min="5" max="5" width="13.42578125" style="14" customWidth="1"/>
    <col min="6" max="6" width="47.7109375" style="14" bestFit="1" customWidth="1"/>
    <col min="7" max="7" width="20.28515625" style="16" bestFit="1" customWidth="1"/>
    <col min="8" max="8" width="47.7109375" style="17" bestFit="1" customWidth="1"/>
    <col min="9" max="9" width="27.140625" style="18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21.9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2" customFormat="1" ht="21.9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"/>
    </row>
    <row r="4" spans="1:12" ht="21.95" customHeight="1" x14ac:dyDescent="0.2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26.25" customHeight="1" x14ac:dyDescent="0.2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2" ht="18" customHeight="1" x14ac:dyDescent="0.2">
      <c r="A6" s="42" t="s">
        <v>5</v>
      </c>
      <c r="B6" s="53" t="s">
        <v>6</v>
      </c>
      <c r="C6" s="56" t="s">
        <v>7</v>
      </c>
      <c r="D6" s="56" t="s">
        <v>8</v>
      </c>
      <c r="E6" s="43" t="s">
        <v>9</v>
      </c>
      <c r="F6" s="38" t="s">
        <v>10</v>
      </c>
      <c r="G6" s="39"/>
      <c r="H6" s="42" t="s">
        <v>11</v>
      </c>
      <c r="I6" s="42"/>
      <c r="J6" s="43" t="s">
        <v>12</v>
      </c>
      <c r="K6" s="42" t="s">
        <v>13</v>
      </c>
    </row>
    <row r="7" spans="1:12" ht="18.600000000000001" customHeight="1" x14ac:dyDescent="0.2">
      <c r="A7" s="42"/>
      <c r="B7" s="54"/>
      <c r="C7" s="57"/>
      <c r="D7" s="57"/>
      <c r="E7" s="44"/>
      <c r="F7" s="40"/>
      <c r="G7" s="41"/>
      <c r="H7" s="42"/>
      <c r="I7" s="42"/>
      <c r="J7" s="44"/>
      <c r="K7" s="42"/>
    </row>
    <row r="8" spans="1:12" ht="18" customHeight="1" x14ac:dyDescent="0.2">
      <c r="A8" s="42"/>
      <c r="B8" s="54"/>
      <c r="C8" s="57"/>
      <c r="D8" s="57"/>
      <c r="E8" s="44"/>
      <c r="F8" s="46" t="s">
        <v>14</v>
      </c>
      <c r="G8" s="47" t="s">
        <v>15</v>
      </c>
      <c r="H8" s="42" t="s">
        <v>16</v>
      </c>
      <c r="I8" s="48" t="s">
        <v>17</v>
      </c>
      <c r="J8" s="44"/>
      <c r="K8" s="42"/>
    </row>
    <row r="9" spans="1:12" ht="27" customHeight="1" x14ac:dyDescent="0.2">
      <c r="A9" s="42"/>
      <c r="B9" s="55"/>
      <c r="C9" s="58"/>
      <c r="D9" s="58"/>
      <c r="E9" s="45"/>
      <c r="F9" s="46"/>
      <c r="G9" s="47"/>
      <c r="H9" s="42"/>
      <c r="I9" s="48"/>
      <c r="J9" s="45"/>
      <c r="K9" s="42"/>
    </row>
    <row r="10" spans="1:12" ht="83.25" customHeight="1" x14ac:dyDescent="0.2">
      <c r="A10" s="3">
        <v>1</v>
      </c>
      <c r="B10" s="4" t="s">
        <v>18</v>
      </c>
      <c r="C10" s="5">
        <v>63000</v>
      </c>
      <c r="D10" s="5">
        <v>53550</v>
      </c>
      <c r="E10" s="3" t="s">
        <v>19</v>
      </c>
      <c r="F10" s="3" t="s">
        <v>20</v>
      </c>
      <c r="G10" s="5">
        <v>53500</v>
      </c>
      <c r="H10" s="3" t="str">
        <f>+F10</f>
        <v>บริษัท ชัยภัทร คอนสตรัคชั่น แอนด์ ซัพพลาย จำกัด</v>
      </c>
      <c r="I10" s="5">
        <f>+G10</f>
        <v>53500</v>
      </c>
      <c r="J10" s="6" t="s">
        <v>21</v>
      </c>
      <c r="K10" s="6" t="s">
        <v>22</v>
      </c>
    </row>
    <row r="11" spans="1:12" ht="72" x14ac:dyDescent="0.2">
      <c r="A11" s="3">
        <v>2</v>
      </c>
      <c r="B11" s="4" t="s">
        <v>23</v>
      </c>
      <c r="C11" s="5">
        <v>12800</v>
      </c>
      <c r="D11" s="5">
        <v>13696</v>
      </c>
      <c r="E11" s="3" t="s">
        <v>19</v>
      </c>
      <c r="F11" s="3" t="s">
        <v>24</v>
      </c>
      <c r="G11" s="5">
        <v>13696</v>
      </c>
      <c r="H11" s="3" t="str">
        <f t="shared" ref="H11:I16" si="0">+F11</f>
        <v>บริษัท โมเดิร์น พอส จำกัด</v>
      </c>
      <c r="I11" s="5">
        <f t="shared" si="0"/>
        <v>13696</v>
      </c>
      <c r="J11" s="6" t="s">
        <v>21</v>
      </c>
      <c r="K11" s="6" t="s">
        <v>25</v>
      </c>
    </row>
    <row r="12" spans="1:12" ht="91.5" customHeight="1" x14ac:dyDescent="0.2">
      <c r="A12" s="3">
        <v>3</v>
      </c>
      <c r="B12" s="4" t="s">
        <v>26</v>
      </c>
      <c r="C12" s="5">
        <v>46800</v>
      </c>
      <c r="D12" s="5">
        <v>50076</v>
      </c>
      <c r="E12" s="3" t="s">
        <v>19</v>
      </c>
      <c r="F12" s="3" t="s">
        <v>27</v>
      </c>
      <c r="G12" s="5">
        <v>49220</v>
      </c>
      <c r="H12" s="3" t="str">
        <f t="shared" si="0"/>
        <v>บริษัท เซ็นนี่ กรุ๊ป จำกัด</v>
      </c>
      <c r="I12" s="5">
        <f t="shared" si="0"/>
        <v>49220</v>
      </c>
      <c r="J12" s="6" t="s">
        <v>21</v>
      </c>
      <c r="K12" s="6" t="s">
        <v>28</v>
      </c>
    </row>
    <row r="13" spans="1:12" ht="86.25" customHeight="1" x14ac:dyDescent="0.2">
      <c r="A13" s="3">
        <v>4</v>
      </c>
      <c r="B13" s="4" t="s">
        <v>29</v>
      </c>
      <c r="C13" s="5">
        <v>27000</v>
      </c>
      <c r="D13" s="5">
        <v>28890</v>
      </c>
      <c r="E13" s="3" t="s">
        <v>19</v>
      </c>
      <c r="F13" s="3" t="s">
        <v>30</v>
      </c>
      <c r="G13" s="5">
        <v>28890</v>
      </c>
      <c r="H13" s="3" t="str">
        <f t="shared" si="0"/>
        <v>บริษัท พี.เอส.เอส คอมมูนิเคชั่นแอนด์ ซัพพลาย จำกัด</v>
      </c>
      <c r="I13" s="5">
        <f t="shared" si="0"/>
        <v>28890</v>
      </c>
      <c r="J13" s="6" t="s">
        <v>21</v>
      </c>
      <c r="K13" s="6" t="s">
        <v>31</v>
      </c>
    </row>
    <row r="14" spans="1:12" ht="90" customHeight="1" x14ac:dyDescent="0.2">
      <c r="A14" s="3">
        <v>5</v>
      </c>
      <c r="B14" s="4" t="s">
        <v>32</v>
      </c>
      <c r="C14" s="5">
        <v>56000</v>
      </c>
      <c r="D14" s="5">
        <v>54570</v>
      </c>
      <c r="E14" s="3" t="s">
        <v>19</v>
      </c>
      <c r="F14" s="3" t="s">
        <v>20</v>
      </c>
      <c r="G14" s="5">
        <v>54570</v>
      </c>
      <c r="H14" s="3" t="str">
        <f t="shared" si="0"/>
        <v>บริษัท ชัยภัทร คอนสตรัคชั่น แอนด์ ซัพพลาย จำกัด</v>
      </c>
      <c r="I14" s="5">
        <f t="shared" si="0"/>
        <v>54570</v>
      </c>
      <c r="J14" s="6" t="s">
        <v>21</v>
      </c>
      <c r="K14" s="6" t="s">
        <v>33</v>
      </c>
    </row>
    <row r="15" spans="1:12" ht="72" x14ac:dyDescent="0.2">
      <c r="A15" s="3">
        <v>6</v>
      </c>
      <c r="B15" s="4" t="s">
        <v>34</v>
      </c>
      <c r="C15" s="5">
        <v>2100</v>
      </c>
      <c r="D15" s="5">
        <v>2140</v>
      </c>
      <c r="E15" s="3" t="s">
        <v>19</v>
      </c>
      <c r="F15" s="3" t="s">
        <v>35</v>
      </c>
      <c r="G15" s="5">
        <v>2140</v>
      </c>
      <c r="H15" s="3" t="str">
        <f t="shared" si="0"/>
        <v>ห้างหุ้นส่วนจำกัด พัฒนากิจซัพพลายส์ (2018)</v>
      </c>
      <c r="I15" s="5">
        <f t="shared" si="0"/>
        <v>2140</v>
      </c>
      <c r="J15" s="6" t="s">
        <v>21</v>
      </c>
      <c r="K15" s="6" t="s">
        <v>36</v>
      </c>
    </row>
    <row r="16" spans="1:12" ht="99" customHeight="1" x14ac:dyDescent="0.2">
      <c r="A16" s="3">
        <v>7</v>
      </c>
      <c r="B16" s="4" t="s">
        <v>37</v>
      </c>
      <c r="C16" s="5">
        <v>138600</v>
      </c>
      <c r="D16" s="5">
        <v>148302</v>
      </c>
      <c r="E16" s="3" t="s">
        <v>19</v>
      </c>
      <c r="F16" s="3" t="s">
        <v>38</v>
      </c>
      <c r="G16" s="5">
        <v>148302</v>
      </c>
      <c r="H16" s="3" t="str">
        <f t="shared" si="0"/>
        <v>บริษัท ฮานนา อินสทรูเม้นท์ส(ประเทศไทย) จำกัด</v>
      </c>
      <c r="I16" s="5">
        <f t="shared" si="0"/>
        <v>148302</v>
      </c>
      <c r="J16" s="6" t="s">
        <v>21</v>
      </c>
      <c r="K16" s="6" t="s">
        <v>39</v>
      </c>
    </row>
    <row r="17" spans="1:11" s="13" customFormat="1" x14ac:dyDescent="0.2">
      <c r="A17" s="7"/>
      <c r="B17" s="8"/>
      <c r="C17" s="9"/>
      <c r="D17" s="9"/>
      <c r="E17" s="10"/>
      <c r="F17" s="10"/>
      <c r="G17" s="11"/>
      <c r="H17" s="10"/>
      <c r="I17" s="11">
        <f>SUM(I10:I16)</f>
        <v>350318</v>
      </c>
      <c r="J17" s="7"/>
      <c r="K17" s="12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2" bottom="0.1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7A6-F459-4198-B94C-65E4490CBA32}">
  <sheetPr>
    <tabColor rgb="FF00B0F0"/>
  </sheetPr>
  <dimension ref="A1:AZ21"/>
  <sheetViews>
    <sheetView view="pageBreakPreview" zoomScale="85" zoomScaleSheetLayoutView="85" workbookViewId="0">
      <selection activeCell="I18" sqref="I18"/>
    </sheetView>
  </sheetViews>
  <sheetFormatPr defaultRowHeight="24" x14ac:dyDescent="0.55000000000000004"/>
  <cols>
    <col min="1" max="1" width="9" style="14" customWidth="1"/>
    <col min="2" max="2" width="46.28515625" style="36" customWidth="1"/>
    <col min="3" max="3" width="22" style="16" bestFit="1" customWidth="1"/>
    <col min="4" max="4" width="19.140625" style="14" bestFit="1" customWidth="1"/>
    <col min="5" max="5" width="14.7109375" style="14" customWidth="1"/>
    <col min="6" max="6" width="44.7109375" style="14" customWidth="1"/>
    <col min="7" max="7" width="25.28515625" style="14" bestFit="1" customWidth="1"/>
    <col min="8" max="8" width="35.42578125" style="17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19"/>
  </cols>
  <sheetData>
    <row r="1" spans="1:12" ht="21" customHeight="1" x14ac:dyDescent="0.5500000000000000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1.95" customHeight="1" x14ac:dyDescent="0.5500000000000000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20" customFormat="1" ht="21.95" customHeight="1" x14ac:dyDescent="0.55000000000000004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x14ac:dyDescent="0.55000000000000004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34.5" customHeight="1" x14ac:dyDescent="0.55000000000000004">
      <c r="A5" s="71" t="s">
        <v>40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2" ht="18" customHeight="1" x14ac:dyDescent="0.55000000000000004">
      <c r="A6" s="43" t="s">
        <v>5</v>
      </c>
      <c r="B6" s="53" t="s">
        <v>6</v>
      </c>
      <c r="C6" s="56" t="s">
        <v>7</v>
      </c>
      <c r="D6" s="56" t="s">
        <v>8</v>
      </c>
      <c r="E6" s="43" t="s">
        <v>9</v>
      </c>
      <c r="F6" s="38" t="s">
        <v>10</v>
      </c>
      <c r="G6" s="39"/>
      <c r="H6" s="42" t="s">
        <v>11</v>
      </c>
      <c r="I6" s="42"/>
      <c r="J6" s="43" t="s">
        <v>12</v>
      </c>
      <c r="K6" s="43" t="s">
        <v>41</v>
      </c>
    </row>
    <row r="7" spans="1:12" ht="18.600000000000001" customHeight="1" x14ac:dyDescent="0.55000000000000004">
      <c r="A7" s="44"/>
      <c r="B7" s="54"/>
      <c r="C7" s="57"/>
      <c r="D7" s="57"/>
      <c r="E7" s="44"/>
      <c r="F7" s="40"/>
      <c r="G7" s="41"/>
      <c r="H7" s="42"/>
      <c r="I7" s="42"/>
      <c r="J7" s="44"/>
      <c r="K7" s="44"/>
    </row>
    <row r="8" spans="1:12" ht="18" customHeight="1" x14ac:dyDescent="0.55000000000000004">
      <c r="A8" s="44"/>
      <c r="B8" s="54"/>
      <c r="C8" s="57"/>
      <c r="D8" s="57"/>
      <c r="E8" s="44"/>
      <c r="F8" s="53" t="s">
        <v>14</v>
      </c>
      <c r="G8" s="46" t="s">
        <v>15</v>
      </c>
      <c r="H8" s="42" t="s">
        <v>16</v>
      </c>
      <c r="I8" s="42" t="s">
        <v>17</v>
      </c>
      <c r="J8" s="44"/>
      <c r="K8" s="44"/>
    </row>
    <row r="9" spans="1:12" ht="45.75" customHeight="1" x14ac:dyDescent="0.55000000000000004">
      <c r="A9" s="45"/>
      <c r="B9" s="55"/>
      <c r="C9" s="58"/>
      <c r="D9" s="58"/>
      <c r="E9" s="45"/>
      <c r="F9" s="55"/>
      <c r="G9" s="46"/>
      <c r="H9" s="42"/>
      <c r="I9" s="42"/>
      <c r="J9" s="45"/>
      <c r="K9" s="45"/>
    </row>
    <row r="10" spans="1:12" ht="45.75" customHeight="1" x14ac:dyDescent="0.55000000000000004">
      <c r="A10" s="43">
        <v>1</v>
      </c>
      <c r="B10" s="65" t="s">
        <v>42</v>
      </c>
      <c r="C10" s="56">
        <v>15887571.029999999</v>
      </c>
      <c r="D10" s="56">
        <v>16999701</v>
      </c>
      <c r="E10" s="42" t="s">
        <v>43</v>
      </c>
      <c r="F10" s="42" t="s">
        <v>44</v>
      </c>
      <c r="G10" s="59">
        <v>16659000</v>
      </c>
      <c r="H10" s="43" t="s">
        <v>44</v>
      </c>
      <c r="I10" s="59">
        <v>16490498</v>
      </c>
      <c r="J10" s="42" t="s">
        <v>45</v>
      </c>
      <c r="K10" s="43" t="s">
        <v>46</v>
      </c>
    </row>
    <row r="11" spans="1:12" ht="45.75" customHeight="1" x14ac:dyDescent="0.55000000000000004">
      <c r="A11" s="44"/>
      <c r="B11" s="65"/>
      <c r="C11" s="57"/>
      <c r="D11" s="57"/>
      <c r="E11" s="42"/>
      <c r="F11" s="42"/>
      <c r="G11" s="60"/>
      <c r="H11" s="44"/>
      <c r="I11" s="60"/>
      <c r="J11" s="42"/>
      <c r="K11" s="44"/>
    </row>
    <row r="12" spans="1:12" ht="45.75" customHeight="1" x14ac:dyDescent="0.55000000000000004">
      <c r="A12" s="44"/>
      <c r="B12" s="65"/>
      <c r="C12" s="57"/>
      <c r="D12" s="57"/>
      <c r="E12" s="42"/>
      <c r="F12" s="42"/>
      <c r="G12" s="60"/>
      <c r="H12" s="44"/>
      <c r="I12" s="60"/>
      <c r="J12" s="42"/>
      <c r="K12" s="44"/>
    </row>
    <row r="13" spans="1:12" ht="45.75" customHeight="1" x14ac:dyDescent="0.55000000000000004">
      <c r="A13" s="45"/>
      <c r="B13" s="65"/>
      <c r="C13" s="58"/>
      <c r="D13" s="58"/>
      <c r="E13" s="42"/>
      <c r="F13" s="42"/>
      <c r="G13" s="61"/>
      <c r="H13" s="45"/>
      <c r="I13" s="61"/>
      <c r="J13" s="42"/>
      <c r="K13" s="45"/>
    </row>
    <row r="14" spans="1:12" ht="39.75" customHeight="1" x14ac:dyDescent="0.55000000000000004">
      <c r="A14" s="64">
        <v>2</v>
      </c>
      <c r="B14" s="65" t="s">
        <v>47</v>
      </c>
      <c r="C14" s="66">
        <v>18036423.359999999</v>
      </c>
      <c r="D14" s="66">
        <v>19298973</v>
      </c>
      <c r="E14" s="42" t="s">
        <v>43</v>
      </c>
      <c r="F14" s="42" t="s">
        <v>48</v>
      </c>
      <c r="G14" s="59" t="s">
        <v>49</v>
      </c>
      <c r="H14" s="62" t="str">
        <f>+F14</f>
        <v xml:space="preserve">ห้างหุ้นส่วนจำกัด ชัยอนันต์การช่าง </v>
      </c>
      <c r="I14" s="59">
        <v>18900010</v>
      </c>
      <c r="J14" s="42" t="s">
        <v>45</v>
      </c>
      <c r="K14" s="63" t="s">
        <v>50</v>
      </c>
    </row>
    <row r="15" spans="1:12" ht="39.75" customHeight="1" x14ac:dyDescent="0.55000000000000004">
      <c r="A15" s="64"/>
      <c r="B15" s="65"/>
      <c r="C15" s="67"/>
      <c r="D15" s="67"/>
      <c r="E15" s="42"/>
      <c r="F15" s="42"/>
      <c r="G15" s="60"/>
      <c r="H15" s="62"/>
      <c r="I15" s="60"/>
      <c r="J15" s="42"/>
      <c r="K15" s="63"/>
    </row>
    <row r="16" spans="1:12" ht="43.5" customHeight="1" x14ac:dyDescent="0.55000000000000004">
      <c r="A16" s="64"/>
      <c r="B16" s="65"/>
      <c r="C16" s="68"/>
      <c r="D16" s="68"/>
      <c r="E16" s="42"/>
      <c r="F16" s="42"/>
      <c r="G16" s="61"/>
      <c r="H16" s="62"/>
      <c r="I16" s="61"/>
      <c r="J16" s="42"/>
      <c r="K16" s="63"/>
    </row>
    <row r="17" spans="1:52" ht="41.25" customHeight="1" x14ac:dyDescent="0.55000000000000004">
      <c r="A17" s="17"/>
      <c r="B17" s="21"/>
      <c r="C17" s="22"/>
      <c r="D17" s="22"/>
      <c r="E17" s="23"/>
      <c r="F17" s="23"/>
      <c r="G17" s="22"/>
      <c r="H17" s="23"/>
      <c r="I17" s="22">
        <f>SUM(I10:I16)</f>
        <v>35390508</v>
      </c>
      <c r="J17" s="24"/>
      <c r="K17" s="25"/>
    </row>
    <row r="18" spans="1:52" ht="41.25" customHeight="1" x14ac:dyDescent="0.55000000000000004">
      <c r="A18" s="26"/>
      <c r="B18" s="27"/>
      <c r="C18" s="28"/>
      <c r="D18" s="28"/>
      <c r="E18" s="27"/>
      <c r="F18" s="29"/>
      <c r="G18" s="30"/>
      <c r="H18" s="31"/>
      <c r="I18" s="32"/>
      <c r="J18" s="27"/>
      <c r="K18" s="33"/>
    </row>
    <row r="19" spans="1:52" s="34" customFormat="1" ht="45" customHeight="1" x14ac:dyDescent="0.55000000000000004">
      <c r="A19" s="26"/>
      <c r="B19" s="27"/>
      <c r="C19" s="28"/>
      <c r="D19" s="28"/>
      <c r="E19" s="27"/>
      <c r="F19" s="29"/>
      <c r="G19" s="30"/>
      <c r="H19" s="31"/>
      <c r="I19" s="32"/>
      <c r="J19" s="27"/>
      <c r="K19" s="33"/>
    </row>
    <row r="20" spans="1:52" s="34" customFormat="1" ht="27" customHeight="1" x14ac:dyDescent="0.2">
      <c r="A20" s="17"/>
      <c r="B20" s="23"/>
      <c r="C20" s="35"/>
      <c r="D20" s="35"/>
      <c r="E20" s="23"/>
      <c r="H20" s="29"/>
    </row>
    <row r="21" spans="1:52" s="1" customFormat="1" ht="26.25" x14ac:dyDescent="0.55000000000000004">
      <c r="A21" s="14"/>
      <c r="B21" s="36"/>
      <c r="C21" s="37"/>
      <c r="D21" s="37"/>
      <c r="E21" s="14"/>
      <c r="F21" s="14"/>
      <c r="G21" s="14"/>
      <c r="H21" s="17"/>
      <c r="I21" s="37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</sheetData>
  <mergeCells count="40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6"/>
    <mergeCell ref="B14:B16"/>
    <mergeCell ref="C14:C16"/>
    <mergeCell ref="D14:D16"/>
    <mergeCell ref="E14:E16"/>
    <mergeCell ref="K14:K16"/>
    <mergeCell ref="G10:G13"/>
    <mergeCell ref="H10:H13"/>
    <mergeCell ref="I10:I13"/>
    <mergeCell ref="J10:J13"/>
    <mergeCell ref="K10:K13"/>
    <mergeCell ref="F14:F16"/>
    <mergeCell ref="G14:G16"/>
    <mergeCell ref="H14:H16"/>
    <mergeCell ref="I14:I16"/>
    <mergeCell ref="J14:J16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ต.ค.66(เจาะจง)</vt:lpstr>
      <vt:lpstr>ต.ค.66(e-bid)</vt:lpstr>
      <vt:lpstr>'ต.ค.66(เจาะจง)'!Print_Area</vt:lpstr>
      <vt:lpstr>'ต.ค.66(e-bid)'!Print_Titles</vt:lpstr>
      <vt:lpstr>'ต.ค.66(เจาะจง)'!Print_Titles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2023-11-01T06:47:49Z</dcterms:created>
  <dcterms:modified xsi:type="dcterms:W3CDTF">2023-11-15T06:56:48Z</dcterms:modified>
</cp:coreProperties>
</file>